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860" windowHeight="8550" activeTab="0"/>
  </bookViews>
  <sheets>
    <sheet name="トーナメント表" sheetId="1" r:id="rId1"/>
    <sheet name="チーム名" sheetId="2" r:id="rId2"/>
  </sheets>
  <definedNames>
    <definedName name="_xlnm.Print_Area" localSheetId="0">'トーナメント表'!$A$1:$U$46</definedName>
  </definedNames>
  <calcPr fullCalcOnLoad="1"/>
</workbook>
</file>

<file path=xl/sharedStrings.xml><?xml version="1.0" encoding="utf-8"?>
<sst xmlns="http://schemas.openxmlformats.org/spreadsheetml/2006/main" count="129" uniqueCount="108">
  <si>
    <t>地区</t>
  </si>
  <si>
    <t>チーム名</t>
  </si>
  <si>
    <t>花井ヤンキース</t>
  </si>
  <si>
    <t>野田ドンキーズ</t>
  </si>
  <si>
    <t>野田ジャガーズ</t>
  </si>
  <si>
    <t>中根ヤンキース</t>
  </si>
  <si>
    <t>梅郷パワーズ</t>
  </si>
  <si>
    <t>串崎スワローズ</t>
  </si>
  <si>
    <t>ヤングスターズ</t>
  </si>
  <si>
    <t>南流ファイターズ</t>
  </si>
  <si>
    <t>鰭ヶ崎ジュニアフィンズ</t>
  </si>
  <si>
    <t>長崎ＦＬＢ</t>
  </si>
  <si>
    <t>流山シャークス</t>
  </si>
  <si>
    <t>カージナルス</t>
  </si>
  <si>
    <t>新木ファイターズ</t>
  </si>
  <si>
    <t>トライスター</t>
  </si>
  <si>
    <t>松葉ニューセラミックス</t>
  </si>
  <si>
    <t>高野台ジャガーズ</t>
  </si>
  <si>
    <t>泉ドラゴンZ</t>
  </si>
  <si>
    <t>北柏スーパーナイン</t>
  </si>
  <si>
    <t>野田</t>
  </si>
  <si>
    <t>野田</t>
  </si>
  <si>
    <t>野田</t>
  </si>
  <si>
    <t>流山</t>
  </si>
  <si>
    <t>柏</t>
  </si>
  <si>
    <t>柏</t>
  </si>
  <si>
    <t>野田ロッキーズ</t>
  </si>
  <si>
    <t>柏</t>
  </si>
  <si>
    <t>高田ウィンスターズ</t>
  </si>
  <si>
    <t>野田</t>
  </si>
  <si>
    <t>清水タイガース</t>
  </si>
  <si>
    <t>松戸</t>
  </si>
  <si>
    <t>小金原ビクトリー</t>
  </si>
  <si>
    <t>上町少年野球部</t>
  </si>
  <si>
    <t>松戸</t>
  </si>
  <si>
    <t>流山</t>
  </si>
  <si>
    <t>流山</t>
  </si>
  <si>
    <t>流山ホークス</t>
  </si>
  <si>
    <t>我孫子</t>
  </si>
  <si>
    <t>リトルジャガーズ</t>
  </si>
  <si>
    <t>柏</t>
  </si>
  <si>
    <t>東深井ファイナルズＡ２</t>
  </si>
  <si>
    <t>千代田ファイターズ</t>
  </si>
  <si>
    <t>初石クーガーズ</t>
  </si>
  <si>
    <t>新栄ファイヤーズ</t>
  </si>
  <si>
    <t>チーム名</t>
  </si>
  <si>
    <t>地区</t>
  </si>
  <si>
    <t>3位決定戦</t>
  </si>
  <si>
    <t>江戸川台フェニックス</t>
  </si>
  <si>
    <t>東深井ファイナルズＡ１</t>
  </si>
  <si>
    <t>我孫子</t>
  </si>
  <si>
    <t>伊勢原ジャガーズ</t>
  </si>
  <si>
    <t>No.</t>
  </si>
  <si>
    <t>ブラックバード</t>
  </si>
  <si>
    <t>加岸ベアーズ</t>
  </si>
  <si>
    <t>G</t>
  </si>
  <si>
    <t>H</t>
  </si>
  <si>
    <t>C面に大会本部を設けます。必ず受付を済ませて下さい。</t>
  </si>
  <si>
    <t>野D3</t>
  </si>
  <si>
    <t>野A2</t>
  </si>
  <si>
    <t>第３４回東葛地区親睦夏季大会トーナメント表</t>
  </si>
  <si>
    <t>尾崎小学校</t>
  </si>
  <si>
    <t>清水台小学校</t>
  </si>
  <si>
    <t>関宿少年野球場</t>
  </si>
  <si>
    <t>梅郷11号公園</t>
  </si>
  <si>
    <t>開会式：8月22日（土）午前9時（チーム集合8時30分）野田・江戸川河川敷G</t>
  </si>
  <si>
    <t>8月22日のグランド・23日以降は全て野田・江戸川河川敷Gです</t>
  </si>
  <si>
    <t>8/22
野A2</t>
  </si>
  <si>
    <t>E2</t>
  </si>
  <si>
    <t>F1</t>
  </si>
  <si>
    <t>E</t>
  </si>
  <si>
    <t>F</t>
  </si>
  <si>
    <t>8/22
野D2</t>
  </si>
  <si>
    <t>8/22
野D1</t>
  </si>
  <si>
    <t>8/22
F2</t>
  </si>
  <si>
    <t>8/22
野C2</t>
  </si>
  <si>
    <t>8/22
野C1</t>
  </si>
  <si>
    <t>8/22 野C3</t>
  </si>
  <si>
    <t>8/23
野B2</t>
  </si>
  <si>
    <t>8/23
野B1</t>
  </si>
  <si>
    <t>8/23
野B3</t>
  </si>
  <si>
    <t>8/23
野A2</t>
  </si>
  <si>
    <t>8/23
野A3</t>
  </si>
  <si>
    <t>8/23
野A1</t>
  </si>
  <si>
    <t>8/29 野C1</t>
  </si>
  <si>
    <t>8/29 野C2</t>
  </si>
  <si>
    <t>8/29 野D1</t>
  </si>
  <si>
    <t>8/29 野D2</t>
  </si>
  <si>
    <t>8/23
野D3</t>
  </si>
  <si>
    <t>8/23
野D2</t>
  </si>
  <si>
    <t>8/23
野D1</t>
  </si>
  <si>
    <t>8/23
野C2</t>
  </si>
  <si>
    <t>8/23
野C1</t>
  </si>
  <si>
    <t>8/23
野C3</t>
  </si>
  <si>
    <t>8/22
G1</t>
  </si>
  <si>
    <t>8/22
G2</t>
  </si>
  <si>
    <t>8/22
野A1</t>
  </si>
  <si>
    <t>8/22
H1</t>
  </si>
  <si>
    <t>8/22
H2</t>
  </si>
  <si>
    <t>8/22
野B1</t>
  </si>
  <si>
    <t>8/22
野B2</t>
  </si>
  <si>
    <t>8(7+1+0)</t>
  </si>
  <si>
    <t>11(7+1+3)</t>
  </si>
  <si>
    <t>0(0+0)</t>
  </si>
  <si>
    <t>1(0+1)</t>
  </si>
  <si>
    <t>小金原ビクトリー</t>
  </si>
  <si>
    <t>清水タイガース</t>
  </si>
  <si>
    <t>南流ファイターズ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</si>
</sst>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掲載&quot;##&quot;店舗&quot;"/>
    <numFmt numFmtId="177" formatCode="0;_쐀"/>
    <numFmt numFmtId="178" formatCode="0;_倀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/d;@"/>
    <numFmt numFmtId="184" formatCode="mmm\-yyyy"/>
    <numFmt numFmtId="185" formatCode="0.0%"/>
  </numFmts>
  <fonts count="53">
    <font>
      <sz val="9"/>
      <name val="Tahoma"/>
      <family val="2"/>
    </font>
    <font>
      <u val="single"/>
      <sz val="9"/>
      <color indexed="12"/>
      <name val="Tahoma"/>
      <family val="2"/>
    </font>
    <font>
      <u val="single"/>
      <sz val="9"/>
      <color indexed="36"/>
      <name val="Tahoma"/>
      <family val="2"/>
    </font>
    <font>
      <sz val="6"/>
      <name val="ＭＳ Ｐゴシック"/>
      <family val="3"/>
    </font>
    <font>
      <sz val="14"/>
      <name val="ＭＳ Ｐゴシック"/>
      <family val="3"/>
    </font>
    <font>
      <sz val="7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b/>
      <sz val="16"/>
      <color indexed="12"/>
      <name val="ＭＳ Ｐゴシック"/>
      <family val="3"/>
    </font>
    <font>
      <sz val="16"/>
      <name val="ＭＳ Ｐゴシック"/>
      <family val="3"/>
    </font>
    <font>
      <sz val="12"/>
      <color indexed="10"/>
      <name val="ＭＳ Ｐゴシック"/>
      <family val="3"/>
    </font>
    <font>
      <sz val="11"/>
      <name val="ＭＳ Ｐゴシック"/>
      <family val="3"/>
    </font>
    <font>
      <strike/>
      <sz val="12"/>
      <name val="ＭＳ Ｐゴシック"/>
      <family val="3"/>
    </font>
    <font>
      <sz val="11"/>
      <color indexed="10"/>
      <name val="ＭＳ Ｐゴシック"/>
      <family val="3"/>
    </font>
    <font>
      <strike/>
      <sz val="11"/>
      <name val="ＭＳ Ｐゴシック"/>
      <family val="3"/>
    </font>
    <font>
      <sz val="12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4"/>
      <color indexed="17"/>
      <name val="ＭＳ 明朝"/>
      <family val="1"/>
    </font>
    <font>
      <sz val="14"/>
      <color indexed="20"/>
      <name val="ＭＳ 明朝"/>
      <family val="1"/>
    </font>
    <font>
      <sz val="14"/>
      <color indexed="60"/>
      <name val="ＭＳ 明朝"/>
      <family val="1"/>
    </font>
    <font>
      <sz val="14"/>
      <color indexed="62"/>
      <name val="ＭＳ 明朝"/>
      <family val="1"/>
    </font>
    <font>
      <b/>
      <sz val="14"/>
      <color indexed="63"/>
      <name val="ＭＳ 明朝"/>
      <family val="1"/>
    </font>
    <font>
      <b/>
      <sz val="14"/>
      <color indexed="52"/>
      <name val="ＭＳ 明朝"/>
      <family val="1"/>
    </font>
    <font>
      <sz val="14"/>
      <color indexed="52"/>
      <name val="ＭＳ 明朝"/>
      <family val="1"/>
    </font>
    <font>
      <b/>
      <sz val="14"/>
      <color indexed="9"/>
      <name val="ＭＳ 明朝"/>
      <family val="1"/>
    </font>
    <font>
      <sz val="14"/>
      <color indexed="10"/>
      <name val="ＭＳ 明朝"/>
      <family val="1"/>
    </font>
    <font>
      <i/>
      <sz val="14"/>
      <color indexed="23"/>
      <name val="ＭＳ 明朝"/>
      <family val="1"/>
    </font>
    <font>
      <b/>
      <sz val="14"/>
      <color indexed="8"/>
      <name val="ＭＳ 明朝"/>
      <family val="1"/>
    </font>
    <font>
      <sz val="14"/>
      <color indexed="9"/>
      <name val="ＭＳ 明朝"/>
      <family val="1"/>
    </font>
    <font>
      <sz val="14"/>
      <color indexed="8"/>
      <name val="ＭＳ 明朝"/>
      <family val="1"/>
    </font>
    <font>
      <sz val="9"/>
      <color indexed="10"/>
      <name val="ＭＳ Ｐゴシック"/>
      <family val="3"/>
    </font>
    <font>
      <sz val="10"/>
      <color indexed="8"/>
      <name val="ＭＳ Ｐゴシック"/>
      <family val="3"/>
    </font>
    <font>
      <sz val="14"/>
      <color theme="1"/>
      <name val="ＭＳ 明朝"/>
      <family val="1"/>
    </font>
    <font>
      <sz val="14"/>
      <color theme="0"/>
      <name val="ＭＳ 明朝"/>
      <family val="1"/>
    </font>
    <font>
      <b/>
      <sz val="18"/>
      <color theme="3"/>
      <name val="Cambria"/>
      <family val="3"/>
    </font>
    <font>
      <b/>
      <sz val="14"/>
      <color theme="0"/>
      <name val="ＭＳ 明朝"/>
      <family val="1"/>
    </font>
    <font>
      <sz val="14"/>
      <color rgb="FF9C6500"/>
      <name val="ＭＳ 明朝"/>
      <family val="1"/>
    </font>
    <font>
      <sz val="14"/>
      <color rgb="FFFA7D00"/>
      <name val="ＭＳ 明朝"/>
      <family val="1"/>
    </font>
    <font>
      <sz val="14"/>
      <color rgb="FF9C0006"/>
      <name val="ＭＳ 明朝"/>
      <family val="1"/>
    </font>
    <font>
      <b/>
      <sz val="14"/>
      <color rgb="FFFA7D00"/>
      <name val="ＭＳ 明朝"/>
      <family val="1"/>
    </font>
    <font>
      <sz val="14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4"/>
      <color theme="1"/>
      <name val="ＭＳ 明朝"/>
      <family val="1"/>
    </font>
    <font>
      <b/>
      <sz val="14"/>
      <color rgb="FF3F3F3F"/>
      <name val="ＭＳ 明朝"/>
      <family val="1"/>
    </font>
    <font>
      <i/>
      <sz val="14"/>
      <color rgb="FF7F7F7F"/>
      <name val="ＭＳ 明朝"/>
      <family val="1"/>
    </font>
    <font>
      <sz val="14"/>
      <color rgb="FF3F3F76"/>
      <name val="ＭＳ 明朝"/>
      <family val="1"/>
    </font>
    <font>
      <sz val="14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double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4" fillId="0" borderId="0">
      <alignment vertical="center"/>
      <protection/>
    </xf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6" fillId="0" borderId="0" xfId="61" applyFont="1">
      <alignment vertical="center"/>
      <protection/>
    </xf>
    <xf numFmtId="0" fontId="6" fillId="0" borderId="0" xfId="61" applyFont="1" applyAlignment="1">
      <alignment horizontal="right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6" fillId="0" borderId="0" xfId="61" applyFont="1" applyFill="1">
      <alignment vertical="center"/>
      <protection/>
    </xf>
    <xf numFmtId="0" fontId="6" fillId="0" borderId="0" xfId="61" applyFont="1" applyAlignment="1">
      <alignment horizontal="distributed" vertical="center" shrinkToFit="1"/>
      <protection/>
    </xf>
    <xf numFmtId="0" fontId="6" fillId="0" borderId="0" xfId="61" applyFont="1" applyAlignment="1">
      <alignment vertical="center" shrinkToFit="1"/>
      <protection/>
    </xf>
    <xf numFmtId="0" fontId="6" fillId="0" borderId="0" xfId="61" applyFont="1" applyFill="1" applyAlignment="1">
      <alignment vertical="center" shrinkToFit="1"/>
      <protection/>
    </xf>
    <xf numFmtId="0" fontId="6" fillId="0" borderId="0" xfId="61" applyFont="1" applyFill="1" applyBorder="1">
      <alignment vertical="center"/>
      <protection/>
    </xf>
    <xf numFmtId="0" fontId="6" fillId="0" borderId="0" xfId="6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horizontal="left" vertical="center"/>
      <protection/>
    </xf>
    <xf numFmtId="0" fontId="8" fillId="0" borderId="0" xfId="61" applyFont="1" applyFill="1" applyBorder="1" applyAlignment="1">
      <alignment vertical="center" wrapText="1"/>
      <protection/>
    </xf>
    <xf numFmtId="56" fontId="6" fillId="0" borderId="0" xfId="61" applyNumberFormat="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horizontal="center" vertical="center" textRotation="255" shrinkToFit="1"/>
      <protection/>
    </xf>
    <xf numFmtId="0" fontId="8" fillId="0" borderId="0" xfId="61" applyFont="1" applyFill="1" applyAlignment="1">
      <alignment vertical="center" wrapText="1"/>
      <protection/>
    </xf>
    <xf numFmtId="56" fontId="12" fillId="0" borderId="0" xfId="61" applyNumberFormat="1" applyFont="1" applyFill="1" applyBorder="1" applyAlignment="1">
      <alignment horizontal="center" vertical="center"/>
      <protection/>
    </xf>
    <xf numFmtId="0" fontId="12" fillId="0" borderId="0" xfId="61" applyFont="1" applyFill="1" applyBorder="1" applyAlignment="1">
      <alignment horizontal="center" vertical="center"/>
      <protection/>
    </xf>
    <xf numFmtId="0" fontId="12" fillId="0" borderId="0" xfId="61" applyFont="1" applyFill="1" applyBorder="1" applyAlignment="1">
      <alignment horizontal="center" vertical="center" wrapText="1"/>
      <protection/>
    </xf>
    <xf numFmtId="0" fontId="12" fillId="0" borderId="0" xfId="61" applyFont="1" applyFill="1" applyBorder="1" applyAlignment="1">
      <alignment vertical="center" wrapText="1"/>
      <protection/>
    </xf>
    <xf numFmtId="0" fontId="12" fillId="0" borderId="0" xfId="61" applyFont="1" applyFill="1" applyBorder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wrapText="1"/>
      <protection/>
    </xf>
    <xf numFmtId="0" fontId="6" fillId="0" borderId="0" xfId="61" applyFont="1" applyFill="1" applyBorder="1" applyAlignment="1">
      <alignment horizontal="left" vertical="top"/>
      <protection/>
    </xf>
    <xf numFmtId="0" fontId="6" fillId="0" borderId="0" xfId="61" applyFont="1" applyFill="1" applyBorder="1" applyAlignment="1">
      <alignment vertical="center"/>
      <protection/>
    </xf>
    <xf numFmtId="0" fontId="6" fillId="0" borderId="14" xfId="61" applyFont="1" applyFill="1" applyBorder="1" applyAlignment="1">
      <alignment horizontal="center" vertical="center" textRotation="255"/>
      <protection/>
    </xf>
    <xf numFmtId="0" fontId="6" fillId="0" borderId="15" xfId="61" applyFont="1" applyFill="1" applyBorder="1" applyAlignment="1">
      <alignment horizontal="center" vertical="center" textRotation="255"/>
      <protection/>
    </xf>
    <xf numFmtId="0" fontId="6" fillId="0" borderId="16" xfId="61" applyFont="1" applyFill="1" applyBorder="1" applyAlignment="1">
      <alignment horizontal="center" vertical="center" textRotation="255"/>
      <protection/>
    </xf>
    <xf numFmtId="0" fontId="6" fillId="0" borderId="0" xfId="61" applyFont="1" applyBorder="1" applyAlignment="1">
      <alignment horizontal="center" vertical="center" shrinkToFit="1"/>
      <protection/>
    </xf>
    <xf numFmtId="0" fontId="6" fillId="0" borderId="17" xfId="61" applyFont="1" applyBorder="1" applyAlignment="1">
      <alignment horizontal="center" vertical="center" shrinkToFit="1"/>
      <protection/>
    </xf>
    <xf numFmtId="0" fontId="12" fillId="0" borderId="0" xfId="61" applyFont="1" applyBorder="1" applyAlignment="1">
      <alignment horizontal="center" vertical="center" shrinkToFit="1"/>
      <protection/>
    </xf>
    <xf numFmtId="0" fontId="12" fillId="0" borderId="18" xfId="61" applyFont="1" applyBorder="1" applyAlignment="1">
      <alignment horizontal="center" vertical="center" shrinkToFit="1"/>
      <protection/>
    </xf>
    <xf numFmtId="0" fontId="16" fillId="0" borderId="0" xfId="61" applyFont="1" applyBorder="1" applyAlignment="1">
      <alignment horizontal="center" vertical="center" shrinkToFit="1"/>
      <protection/>
    </xf>
    <xf numFmtId="0" fontId="16" fillId="0" borderId="17" xfId="61" applyFont="1" applyBorder="1" applyAlignment="1">
      <alignment horizontal="center" vertical="center" shrinkToFit="1"/>
      <protection/>
    </xf>
    <xf numFmtId="0" fontId="12" fillId="0" borderId="0" xfId="61" applyFont="1" applyFill="1" applyBorder="1" applyAlignment="1">
      <alignment horizontal="right" vertical="center"/>
      <protection/>
    </xf>
    <xf numFmtId="0" fontId="12" fillId="0" borderId="0" xfId="61" applyFont="1" applyFill="1" applyBorder="1" applyAlignment="1">
      <alignment vertical="center" wrapText="1"/>
      <protection/>
    </xf>
    <xf numFmtId="0" fontId="12" fillId="0" borderId="0" xfId="61" applyFont="1" applyFill="1" applyBorder="1">
      <alignment vertical="center"/>
      <protection/>
    </xf>
    <xf numFmtId="0" fontId="6" fillId="0" borderId="0" xfId="61" applyFont="1" applyAlignment="1">
      <alignment horizontal="center" vertical="center" wrapText="1"/>
      <protection/>
    </xf>
    <xf numFmtId="0" fontId="6" fillId="0" borderId="0" xfId="61" applyFont="1" applyAlignment="1">
      <alignment horizontal="center" vertical="center"/>
      <protection/>
    </xf>
    <xf numFmtId="0" fontId="12" fillId="0" borderId="0" xfId="61" applyFont="1" applyFill="1" applyBorder="1" applyAlignment="1">
      <alignment horizontal="center" vertical="center" wrapText="1"/>
      <protection/>
    </xf>
    <xf numFmtId="0" fontId="12" fillId="0" borderId="0" xfId="61" applyFont="1" applyFill="1" applyBorder="1" applyAlignment="1">
      <alignment horizontal="center" vertical="center"/>
      <protection/>
    </xf>
    <xf numFmtId="0" fontId="13" fillId="0" borderId="0" xfId="61" applyFont="1" applyBorder="1" applyAlignment="1">
      <alignment horizontal="center" vertical="center" shrinkToFit="1"/>
      <protection/>
    </xf>
    <xf numFmtId="0" fontId="13" fillId="0" borderId="17" xfId="61" applyFont="1" applyBorder="1" applyAlignment="1">
      <alignment horizontal="center" vertical="center" shrinkToFit="1"/>
      <protection/>
    </xf>
    <xf numFmtId="0" fontId="15" fillId="0" borderId="0" xfId="61" applyFont="1" applyFill="1" applyBorder="1" applyAlignment="1">
      <alignment horizontal="right" vertical="center"/>
      <protection/>
    </xf>
    <xf numFmtId="0" fontId="12" fillId="0" borderId="0" xfId="61" applyFont="1" applyFill="1" applyBorder="1" applyAlignment="1">
      <alignment horizontal="right" vertical="center" wrapText="1"/>
      <protection/>
    </xf>
    <xf numFmtId="0" fontId="6" fillId="0" borderId="0" xfId="61" applyFont="1" applyFill="1" applyAlignment="1">
      <alignment horizontal="center" vertical="center" wrapText="1"/>
      <protection/>
    </xf>
    <xf numFmtId="0" fontId="6" fillId="0" borderId="0" xfId="61" applyFont="1" applyFill="1" applyAlignment="1">
      <alignment horizontal="center" vertical="center"/>
      <protection/>
    </xf>
    <xf numFmtId="0" fontId="15" fillId="0" borderId="0" xfId="61" applyFont="1" applyFill="1" applyBorder="1" applyAlignment="1">
      <alignment horizontal="center" vertical="center"/>
      <protection/>
    </xf>
    <xf numFmtId="0" fontId="14" fillId="0" borderId="0" xfId="61" applyFont="1" applyFill="1" applyBorder="1" applyAlignment="1">
      <alignment horizontal="center" vertical="center" wrapText="1"/>
      <protection/>
    </xf>
    <xf numFmtId="0" fontId="14" fillId="0" borderId="0" xfId="61" applyFont="1" applyFill="1" applyBorder="1" applyAlignment="1">
      <alignment horizontal="center" vertical="center"/>
      <protection/>
    </xf>
    <xf numFmtId="0" fontId="15" fillId="0" borderId="0" xfId="61" applyFont="1" applyFill="1" applyBorder="1" applyAlignment="1">
      <alignment horizontal="center" vertical="center" wrapText="1"/>
      <protection/>
    </xf>
    <xf numFmtId="0" fontId="12" fillId="0" borderId="0" xfId="61" applyFont="1" applyFill="1" applyBorder="1" applyAlignment="1">
      <alignment horizontal="left" vertical="center" wrapText="1"/>
      <protection/>
    </xf>
    <xf numFmtId="0" fontId="12" fillId="0" borderId="0" xfId="61" applyFont="1" applyFill="1" applyBorder="1" applyAlignment="1">
      <alignment horizontal="left" vertical="center"/>
      <protection/>
    </xf>
    <xf numFmtId="56" fontId="6" fillId="0" borderId="0" xfId="61" applyNumberFormat="1" applyFont="1" applyAlignment="1">
      <alignment horizontal="center" vertical="center"/>
      <protection/>
    </xf>
    <xf numFmtId="0" fontId="8" fillId="0" borderId="0" xfId="61" applyFont="1" applyFill="1" applyAlignment="1">
      <alignment vertical="center" wrapText="1"/>
      <protection/>
    </xf>
    <xf numFmtId="0" fontId="6" fillId="0" borderId="0" xfId="61" applyFont="1" applyFill="1" applyBorder="1" applyAlignment="1">
      <alignment horizontal="center" vertical="center" shrinkToFit="1"/>
      <protection/>
    </xf>
    <xf numFmtId="0" fontId="9" fillId="0" borderId="0" xfId="61" applyFont="1" applyAlignment="1">
      <alignment horizontal="center" vertical="center"/>
      <protection/>
    </xf>
    <xf numFmtId="0" fontId="10" fillId="0" borderId="0" xfId="61" applyFont="1" applyAlignment="1">
      <alignment horizontal="center" vertical="center"/>
      <protection/>
    </xf>
    <xf numFmtId="0" fontId="11" fillId="0" borderId="0" xfId="61" applyFont="1" applyFill="1" applyAlignment="1">
      <alignment vertical="center" wrapText="1"/>
      <protection/>
    </xf>
    <xf numFmtId="0" fontId="6" fillId="0" borderId="0" xfId="61" applyFont="1" applyFill="1" applyAlignment="1">
      <alignment vertical="center"/>
      <protection/>
    </xf>
    <xf numFmtId="0" fontId="6" fillId="0" borderId="0" xfId="61" applyFont="1" applyFill="1" applyBorder="1" applyAlignment="1">
      <alignment horizontal="center" vertical="center" textRotation="255" shrinkToFit="1"/>
      <protection/>
    </xf>
    <xf numFmtId="0" fontId="6" fillId="0" borderId="0" xfId="61" applyFont="1" applyFill="1" applyBorder="1" applyAlignment="1">
      <alignment vertical="center" textRotation="255" shrinkToFit="1"/>
      <protection/>
    </xf>
    <xf numFmtId="0" fontId="6" fillId="0" borderId="0" xfId="61" applyFont="1" applyFill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トーナメント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19</xdr:row>
      <xdr:rowOff>76200</xdr:rowOff>
    </xdr:from>
    <xdr:to>
      <xdr:col>1</xdr:col>
      <xdr:colOff>923925</xdr:colOff>
      <xdr:row>19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885825" y="5562600"/>
          <a:ext cx="3810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棄権</a:t>
          </a:r>
        </a:p>
      </xdr:txBody>
    </xdr:sp>
    <xdr:clientData/>
  </xdr:twoCellAnchor>
  <xdr:twoCellAnchor>
    <xdr:from>
      <xdr:col>19</xdr:col>
      <xdr:colOff>552450</xdr:colOff>
      <xdr:row>13</xdr:row>
      <xdr:rowOff>66675</xdr:rowOff>
    </xdr:from>
    <xdr:to>
      <xdr:col>19</xdr:col>
      <xdr:colOff>933450</xdr:colOff>
      <xdr:row>13</xdr:row>
      <xdr:rowOff>257175</xdr:rowOff>
    </xdr:to>
    <xdr:sp>
      <xdr:nvSpPr>
        <xdr:cNvPr id="2" name="Rectangle 2"/>
        <xdr:cNvSpPr>
          <a:spLocks/>
        </xdr:cNvSpPr>
      </xdr:nvSpPr>
      <xdr:spPr>
        <a:xfrm>
          <a:off x="8801100" y="3781425"/>
          <a:ext cx="3810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棄権</a:t>
          </a:r>
        </a:p>
      </xdr:txBody>
    </xdr:sp>
    <xdr:clientData/>
  </xdr:twoCellAnchor>
  <xdr:twoCellAnchor>
    <xdr:from>
      <xdr:col>1</xdr:col>
      <xdr:colOff>542925</xdr:colOff>
      <xdr:row>21</xdr:row>
      <xdr:rowOff>85725</xdr:rowOff>
    </xdr:from>
    <xdr:to>
      <xdr:col>1</xdr:col>
      <xdr:colOff>923925</xdr:colOff>
      <xdr:row>21</xdr:row>
      <xdr:rowOff>276225</xdr:rowOff>
    </xdr:to>
    <xdr:sp>
      <xdr:nvSpPr>
        <xdr:cNvPr id="3" name="Rectangle 3"/>
        <xdr:cNvSpPr>
          <a:spLocks/>
        </xdr:cNvSpPr>
      </xdr:nvSpPr>
      <xdr:spPr>
        <a:xfrm>
          <a:off x="885825" y="6162675"/>
          <a:ext cx="3810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棄権</a:t>
          </a:r>
        </a:p>
      </xdr:txBody>
    </xdr:sp>
    <xdr:clientData/>
  </xdr:twoCellAnchor>
  <xdr:twoCellAnchor>
    <xdr:from>
      <xdr:col>1</xdr:col>
      <xdr:colOff>514350</xdr:colOff>
      <xdr:row>9</xdr:row>
      <xdr:rowOff>66675</xdr:rowOff>
    </xdr:from>
    <xdr:to>
      <xdr:col>1</xdr:col>
      <xdr:colOff>895350</xdr:colOff>
      <xdr:row>9</xdr:row>
      <xdr:rowOff>257175</xdr:rowOff>
    </xdr:to>
    <xdr:sp>
      <xdr:nvSpPr>
        <xdr:cNvPr id="4" name="Rectangle 4"/>
        <xdr:cNvSpPr>
          <a:spLocks/>
        </xdr:cNvSpPr>
      </xdr:nvSpPr>
      <xdr:spPr>
        <a:xfrm>
          <a:off x="857250" y="2600325"/>
          <a:ext cx="3810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棄権</a:t>
          </a:r>
        </a:p>
      </xdr:txBody>
    </xdr:sp>
    <xdr:clientData/>
  </xdr:twoCellAnchor>
  <xdr:twoCellAnchor>
    <xdr:from>
      <xdr:col>3</xdr:col>
      <xdr:colOff>19050</xdr:colOff>
      <xdr:row>3</xdr:row>
      <xdr:rowOff>0</xdr:rowOff>
    </xdr:from>
    <xdr:to>
      <xdr:col>3</xdr:col>
      <xdr:colOff>371475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2209800" y="7620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19050</xdr:colOff>
      <xdr:row>5</xdr:row>
      <xdr:rowOff>0</xdr:rowOff>
    </xdr:from>
    <xdr:to>
      <xdr:col>3</xdr:col>
      <xdr:colOff>371475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2209800" y="13525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7" name="Line 7"/>
        <xdr:cNvSpPr>
          <a:spLocks/>
        </xdr:cNvSpPr>
      </xdr:nvSpPr>
      <xdr:spPr>
        <a:xfrm>
          <a:off x="2200275" y="1943100"/>
          <a:ext cx="3714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19050</xdr:colOff>
      <xdr:row>9</xdr:row>
      <xdr:rowOff>0</xdr:rowOff>
    </xdr:from>
    <xdr:to>
      <xdr:col>3</xdr:col>
      <xdr:colOff>371475</xdr:colOff>
      <xdr:row>9</xdr:row>
      <xdr:rowOff>0</xdr:rowOff>
    </xdr:to>
    <xdr:sp>
      <xdr:nvSpPr>
        <xdr:cNvPr id="8" name="Line 8"/>
        <xdr:cNvSpPr>
          <a:spLocks/>
        </xdr:cNvSpPr>
      </xdr:nvSpPr>
      <xdr:spPr>
        <a:xfrm>
          <a:off x="2209800" y="25336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9525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>
          <a:off x="2200275" y="31242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19050</xdr:colOff>
      <xdr:row>13</xdr:row>
      <xdr:rowOff>0</xdr:rowOff>
    </xdr:from>
    <xdr:to>
      <xdr:col>3</xdr:col>
      <xdr:colOff>371475</xdr:colOff>
      <xdr:row>13</xdr:row>
      <xdr:rowOff>0</xdr:rowOff>
    </xdr:to>
    <xdr:sp>
      <xdr:nvSpPr>
        <xdr:cNvPr id="10" name="Line 10"/>
        <xdr:cNvSpPr>
          <a:spLocks/>
        </xdr:cNvSpPr>
      </xdr:nvSpPr>
      <xdr:spPr>
        <a:xfrm>
          <a:off x="2209800" y="37147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19050</xdr:colOff>
      <xdr:row>15</xdr:row>
      <xdr:rowOff>0</xdr:rowOff>
    </xdr:from>
    <xdr:to>
      <xdr:col>3</xdr:col>
      <xdr:colOff>371475</xdr:colOff>
      <xdr:row>15</xdr:row>
      <xdr:rowOff>0</xdr:rowOff>
    </xdr:to>
    <xdr:sp>
      <xdr:nvSpPr>
        <xdr:cNvPr id="11" name="Line 11"/>
        <xdr:cNvSpPr>
          <a:spLocks/>
        </xdr:cNvSpPr>
      </xdr:nvSpPr>
      <xdr:spPr>
        <a:xfrm>
          <a:off x="2209800" y="43053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0</xdr:rowOff>
    </xdr:from>
    <xdr:to>
      <xdr:col>3</xdr:col>
      <xdr:colOff>361950</xdr:colOff>
      <xdr:row>17</xdr:row>
      <xdr:rowOff>0</xdr:rowOff>
    </xdr:to>
    <xdr:sp>
      <xdr:nvSpPr>
        <xdr:cNvPr id="12" name="Line 12"/>
        <xdr:cNvSpPr>
          <a:spLocks/>
        </xdr:cNvSpPr>
      </xdr:nvSpPr>
      <xdr:spPr>
        <a:xfrm>
          <a:off x="2200275" y="48958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19050</xdr:colOff>
      <xdr:row>19</xdr:row>
      <xdr:rowOff>0</xdr:rowOff>
    </xdr:from>
    <xdr:to>
      <xdr:col>5</xdr:col>
      <xdr:colOff>9525</xdr:colOff>
      <xdr:row>19</xdr:row>
      <xdr:rowOff>0</xdr:rowOff>
    </xdr:to>
    <xdr:sp>
      <xdr:nvSpPr>
        <xdr:cNvPr id="13" name="Line 13"/>
        <xdr:cNvSpPr>
          <a:spLocks/>
        </xdr:cNvSpPr>
      </xdr:nvSpPr>
      <xdr:spPr>
        <a:xfrm>
          <a:off x="2209800" y="548640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19050</xdr:colOff>
      <xdr:row>21</xdr:row>
      <xdr:rowOff>0</xdr:rowOff>
    </xdr:from>
    <xdr:to>
      <xdr:col>3</xdr:col>
      <xdr:colOff>371475</xdr:colOff>
      <xdr:row>21</xdr:row>
      <xdr:rowOff>0</xdr:rowOff>
    </xdr:to>
    <xdr:sp>
      <xdr:nvSpPr>
        <xdr:cNvPr id="14" name="Line 14"/>
        <xdr:cNvSpPr>
          <a:spLocks/>
        </xdr:cNvSpPr>
      </xdr:nvSpPr>
      <xdr:spPr>
        <a:xfrm>
          <a:off x="2209800" y="60769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19050</xdr:colOff>
      <xdr:row>23</xdr:row>
      <xdr:rowOff>0</xdr:rowOff>
    </xdr:from>
    <xdr:to>
      <xdr:col>3</xdr:col>
      <xdr:colOff>371475</xdr:colOff>
      <xdr:row>23</xdr:row>
      <xdr:rowOff>0</xdr:rowOff>
    </xdr:to>
    <xdr:sp>
      <xdr:nvSpPr>
        <xdr:cNvPr id="15" name="Line 15"/>
        <xdr:cNvSpPr>
          <a:spLocks/>
        </xdr:cNvSpPr>
      </xdr:nvSpPr>
      <xdr:spPr>
        <a:xfrm>
          <a:off x="2209800" y="6667500"/>
          <a:ext cx="3524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28575</xdr:colOff>
      <xdr:row>25</xdr:row>
      <xdr:rowOff>0</xdr:rowOff>
    </xdr:from>
    <xdr:to>
      <xdr:col>4</xdr:col>
      <xdr:colOff>0</xdr:colOff>
      <xdr:row>25</xdr:row>
      <xdr:rowOff>0</xdr:rowOff>
    </xdr:to>
    <xdr:sp>
      <xdr:nvSpPr>
        <xdr:cNvPr id="16" name="Line 16"/>
        <xdr:cNvSpPr>
          <a:spLocks/>
        </xdr:cNvSpPr>
      </xdr:nvSpPr>
      <xdr:spPr>
        <a:xfrm>
          <a:off x="2219325" y="72580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28575</xdr:colOff>
      <xdr:row>27</xdr:row>
      <xdr:rowOff>0</xdr:rowOff>
    </xdr:from>
    <xdr:to>
      <xdr:col>4</xdr:col>
      <xdr:colOff>0</xdr:colOff>
      <xdr:row>27</xdr:row>
      <xdr:rowOff>0</xdr:rowOff>
    </xdr:to>
    <xdr:sp>
      <xdr:nvSpPr>
        <xdr:cNvPr id="17" name="Line 17"/>
        <xdr:cNvSpPr>
          <a:spLocks/>
        </xdr:cNvSpPr>
      </xdr:nvSpPr>
      <xdr:spPr>
        <a:xfrm>
          <a:off x="2219325" y="7848600"/>
          <a:ext cx="3524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28575</xdr:colOff>
      <xdr:row>29</xdr:row>
      <xdr:rowOff>0</xdr:rowOff>
    </xdr:from>
    <xdr:to>
      <xdr:col>4</xdr:col>
      <xdr:colOff>0</xdr:colOff>
      <xdr:row>29</xdr:row>
      <xdr:rowOff>0</xdr:rowOff>
    </xdr:to>
    <xdr:sp>
      <xdr:nvSpPr>
        <xdr:cNvPr id="18" name="Line 21"/>
        <xdr:cNvSpPr>
          <a:spLocks/>
        </xdr:cNvSpPr>
      </xdr:nvSpPr>
      <xdr:spPr>
        <a:xfrm>
          <a:off x="2219325" y="84391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28575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9" name="Line 22"/>
        <xdr:cNvSpPr>
          <a:spLocks/>
        </xdr:cNvSpPr>
      </xdr:nvSpPr>
      <xdr:spPr>
        <a:xfrm>
          <a:off x="2219325" y="90297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28575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20" name="Line 25"/>
        <xdr:cNvSpPr>
          <a:spLocks/>
        </xdr:cNvSpPr>
      </xdr:nvSpPr>
      <xdr:spPr>
        <a:xfrm>
          <a:off x="2219325" y="9620250"/>
          <a:ext cx="3524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28575</xdr:colOff>
      <xdr:row>35</xdr:row>
      <xdr:rowOff>0</xdr:rowOff>
    </xdr:from>
    <xdr:to>
      <xdr:col>4</xdr:col>
      <xdr:colOff>0</xdr:colOff>
      <xdr:row>35</xdr:row>
      <xdr:rowOff>0</xdr:rowOff>
    </xdr:to>
    <xdr:sp>
      <xdr:nvSpPr>
        <xdr:cNvPr id="21" name="Line 26"/>
        <xdr:cNvSpPr>
          <a:spLocks/>
        </xdr:cNvSpPr>
      </xdr:nvSpPr>
      <xdr:spPr>
        <a:xfrm>
          <a:off x="2219325" y="102108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9525</xdr:colOff>
      <xdr:row>34</xdr:row>
      <xdr:rowOff>0</xdr:rowOff>
    </xdr:from>
    <xdr:to>
      <xdr:col>4</xdr:col>
      <xdr:colOff>371475</xdr:colOff>
      <xdr:row>34</xdr:row>
      <xdr:rowOff>0</xdr:rowOff>
    </xdr:to>
    <xdr:sp>
      <xdr:nvSpPr>
        <xdr:cNvPr id="22" name="Line 28"/>
        <xdr:cNvSpPr>
          <a:spLocks/>
        </xdr:cNvSpPr>
      </xdr:nvSpPr>
      <xdr:spPr>
        <a:xfrm>
          <a:off x="2581275" y="9915525"/>
          <a:ext cx="3619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9525</xdr:colOff>
      <xdr:row>37</xdr:row>
      <xdr:rowOff>0</xdr:rowOff>
    </xdr:from>
    <xdr:to>
      <xdr:col>4</xdr:col>
      <xdr:colOff>371475</xdr:colOff>
      <xdr:row>37</xdr:row>
      <xdr:rowOff>0</xdr:rowOff>
    </xdr:to>
    <xdr:sp>
      <xdr:nvSpPr>
        <xdr:cNvPr id="23" name="Line 29"/>
        <xdr:cNvSpPr>
          <a:spLocks/>
        </xdr:cNvSpPr>
      </xdr:nvSpPr>
      <xdr:spPr>
        <a:xfrm>
          <a:off x="2200275" y="10801350"/>
          <a:ext cx="7429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9525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4" name="Line 30"/>
        <xdr:cNvSpPr>
          <a:spLocks/>
        </xdr:cNvSpPr>
      </xdr:nvSpPr>
      <xdr:spPr>
        <a:xfrm>
          <a:off x="2581275" y="8734425"/>
          <a:ext cx="7524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9525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5" name="Line 31"/>
        <xdr:cNvSpPr>
          <a:spLocks/>
        </xdr:cNvSpPr>
      </xdr:nvSpPr>
      <xdr:spPr>
        <a:xfrm>
          <a:off x="2581275" y="7553325"/>
          <a:ext cx="7524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9525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26" name="Line 33"/>
        <xdr:cNvSpPr>
          <a:spLocks/>
        </xdr:cNvSpPr>
      </xdr:nvSpPr>
      <xdr:spPr>
        <a:xfrm>
          <a:off x="2581275" y="6372225"/>
          <a:ext cx="7524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0</xdr:rowOff>
    </xdr:from>
    <xdr:to>
      <xdr:col>5</xdr:col>
      <xdr:colOff>9525</xdr:colOff>
      <xdr:row>16</xdr:row>
      <xdr:rowOff>0</xdr:rowOff>
    </xdr:to>
    <xdr:sp>
      <xdr:nvSpPr>
        <xdr:cNvPr id="27" name="Line 35"/>
        <xdr:cNvSpPr>
          <a:spLocks/>
        </xdr:cNvSpPr>
      </xdr:nvSpPr>
      <xdr:spPr>
        <a:xfrm flipV="1">
          <a:off x="2581275" y="4600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9525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28" name="Line 37"/>
        <xdr:cNvSpPr>
          <a:spLocks/>
        </xdr:cNvSpPr>
      </xdr:nvSpPr>
      <xdr:spPr>
        <a:xfrm>
          <a:off x="2581275" y="341947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9525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29" name="Line 39"/>
        <xdr:cNvSpPr>
          <a:spLocks/>
        </xdr:cNvSpPr>
      </xdr:nvSpPr>
      <xdr:spPr>
        <a:xfrm>
          <a:off x="2581275" y="2238375"/>
          <a:ext cx="7524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9525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30" name="Line 41"/>
        <xdr:cNvSpPr>
          <a:spLocks/>
        </xdr:cNvSpPr>
      </xdr:nvSpPr>
      <xdr:spPr>
        <a:xfrm>
          <a:off x="2581275" y="105727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5</xdr:row>
      <xdr:rowOff>0</xdr:rowOff>
    </xdr:to>
    <xdr:sp>
      <xdr:nvSpPr>
        <xdr:cNvPr id="31" name="Line 42"/>
        <xdr:cNvSpPr>
          <a:spLocks/>
        </xdr:cNvSpPr>
      </xdr:nvSpPr>
      <xdr:spPr>
        <a:xfrm>
          <a:off x="2571750" y="10572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9525</xdr:rowOff>
    </xdr:from>
    <xdr:to>
      <xdr:col>5</xdr:col>
      <xdr:colOff>0</xdr:colOff>
      <xdr:row>17</xdr:row>
      <xdr:rowOff>152400</xdr:rowOff>
    </xdr:to>
    <xdr:sp>
      <xdr:nvSpPr>
        <xdr:cNvPr id="32" name="Line 44"/>
        <xdr:cNvSpPr>
          <a:spLocks/>
        </xdr:cNvSpPr>
      </xdr:nvSpPr>
      <xdr:spPr>
        <a:xfrm flipH="1">
          <a:off x="2952750" y="46101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152400</xdr:rowOff>
    </xdr:from>
    <xdr:to>
      <xdr:col>6</xdr:col>
      <xdr:colOff>0</xdr:colOff>
      <xdr:row>17</xdr:row>
      <xdr:rowOff>152400</xdr:rowOff>
    </xdr:to>
    <xdr:sp>
      <xdr:nvSpPr>
        <xdr:cNvPr id="33" name="Line 46"/>
        <xdr:cNvSpPr>
          <a:spLocks/>
        </xdr:cNvSpPr>
      </xdr:nvSpPr>
      <xdr:spPr>
        <a:xfrm>
          <a:off x="2952750" y="5048250"/>
          <a:ext cx="3810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9525</xdr:colOff>
      <xdr:row>6</xdr:row>
      <xdr:rowOff>0</xdr:rowOff>
    </xdr:from>
    <xdr:to>
      <xdr:col>6</xdr:col>
      <xdr:colOff>371475</xdr:colOff>
      <xdr:row>6</xdr:row>
      <xdr:rowOff>0</xdr:rowOff>
    </xdr:to>
    <xdr:sp>
      <xdr:nvSpPr>
        <xdr:cNvPr id="34" name="Line 47"/>
        <xdr:cNvSpPr>
          <a:spLocks/>
        </xdr:cNvSpPr>
      </xdr:nvSpPr>
      <xdr:spPr>
        <a:xfrm>
          <a:off x="3343275" y="1647825"/>
          <a:ext cx="3619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7</xdr:col>
      <xdr:colOff>0</xdr:colOff>
      <xdr:row>15</xdr:row>
      <xdr:rowOff>0</xdr:rowOff>
    </xdr:to>
    <xdr:sp>
      <xdr:nvSpPr>
        <xdr:cNvPr id="35" name="Line 48"/>
        <xdr:cNvSpPr>
          <a:spLocks/>
        </xdr:cNvSpPr>
      </xdr:nvSpPr>
      <xdr:spPr>
        <a:xfrm>
          <a:off x="3343275" y="4305300"/>
          <a:ext cx="3714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35</xdr:row>
      <xdr:rowOff>142875</xdr:rowOff>
    </xdr:to>
    <xdr:sp>
      <xdr:nvSpPr>
        <xdr:cNvPr id="36" name="Line 50"/>
        <xdr:cNvSpPr>
          <a:spLocks/>
        </xdr:cNvSpPr>
      </xdr:nvSpPr>
      <xdr:spPr>
        <a:xfrm>
          <a:off x="2952750" y="9915525"/>
          <a:ext cx="0" cy="4381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142875</xdr:rowOff>
    </xdr:from>
    <xdr:to>
      <xdr:col>6</xdr:col>
      <xdr:colOff>0</xdr:colOff>
      <xdr:row>35</xdr:row>
      <xdr:rowOff>142875</xdr:rowOff>
    </xdr:to>
    <xdr:sp>
      <xdr:nvSpPr>
        <xdr:cNvPr id="37" name="Line 51"/>
        <xdr:cNvSpPr>
          <a:spLocks/>
        </xdr:cNvSpPr>
      </xdr:nvSpPr>
      <xdr:spPr>
        <a:xfrm>
          <a:off x="2952750" y="10353675"/>
          <a:ext cx="3810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>
      <xdr:nvSpPr>
        <xdr:cNvPr id="38" name="Line 53"/>
        <xdr:cNvSpPr>
          <a:spLocks/>
        </xdr:cNvSpPr>
      </xdr:nvSpPr>
      <xdr:spPr>
        <a:xfrm>
          <a:off x="3333750" y="9324975"/>
          <a:ext cx="3810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9525</xdr:colOff>
      <xdr:row>24</xdr:row>
      <xdr:rowOff>0</xdr:rowOff>
    </xdr:from>
    <xdr:to>
      <xdr:col>7</xdr:col>
      <xdr:colOff>9525</xdr:colOff>
      <xdr:row>24</xdr:row>
      <xdr:rowOff>0</xdr:rowOff>
    </xdr:to>
    <xdr:sp>
      <xdr:nvSpPr>
        <xdr:cNvPr id="39" name="Line 54"/>
        <xdr:cNvSpPr>
          <a:spLocks/>
        </xdr:cNvSpPr>
      </xdr:nvSpPr>
      <xdr:spPr>
        <a:xfrm>
          <a:off x="3343275" y="6962775"/>
          <a:ext cx="3810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9525</xdr:rowOff>
    </xdr:from>
    <xdr:to>
      <xdr:col>7</xdr:col>
      <xdr:colOff>0</xdr:colOff>
      <xdr:row>11</xdr:row>
      <xdr:rowOff>0</xdr:rowOff>
    </xdr:to>
    <xdr:sp>
      <xdr:nvSpPr>
        <xdr:cNvPr id="40" name="Line 56"/>
        <xdr:cNvSpPr>
          <a:spLocks/>
        </xdr:cNvSpPr>
      </xdr:nvSpPr>
      <xdr:spPr>
        <a:xfrm>
          <a:off x="3714750" y="1657350"/>
          <a:ext cx="0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9525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1" name="Line 58"/>
        <xdr:cNvSpPr>
          <a:spLocks/>
        </xdr:cNvSpPr>
      </xdr:nvSpPr>
      <xdr:spPr>
        <a:xfrm>
          <a:off x="3724275" y="3124200"/>
          <a:ext cx="7524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42" name="Line 59"/>
        <xdr:cNvSpPr>
          <a:spLocks/>
        </xdr:cNvSpPr>
      </xdr:nvSpPr>
      <xdr:spPr>
        <a:xfrm>
          <a:off x="3724275" y="8143875"/>
          <a:ext cx="7524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285750</xdr:rowOff>
    </xdr:from>
    <xdr:to>
      <xdr:col>9</xdr:col>
      <xdr:colOff>0</xdr:colOff>
      <xdr:row>28</xdr:row>
      <xdr:rowOff>0</xdr:rowOff>
    </xdr:to>
    <xdr:sp>
      <xdr:nvSpPr>
        <xdr:cNvPr id="43" name="Line 60"/>
        <xdr:cNvSpPr>
          <a:spLocks/>
        </xdr:cNvSpPr>
      </xdr:nvSpPr>
      <xdr:spPr>
        <a:xfrm flipH="1" flipV="1">
          <a:off x="4476750" y="5772150"/>
          <a:ext cx="0" cy="2371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9525</xdr:colOff>
      <xdr:row>20</xdr:row>
      <xdr:rowOff>0</xdr:rowOff>
    </xdr:from>
    <xdr:to>
      <xdr:col>10</xdr:col>
      <xdr:colOff>171450</xdr:colOff>
      <xdr:row>20</xdr:row>
      <xdr:rowOff>0</xdr:rowOff>
    </xdr:to>
    <xdr:sp>
      <xdr:nvSpPr>
        <xdr:cNvPr id="44" name="Line 61"/>
        <xdr:cNvSpPr>
          <a:spLocks/>
        </xdr:cNvSpPr>
      </xdr:nvSpPr>
      <xdr:spPr>
        <a:xfrm>
          <a:off x="4486275" y="5781675"/>
          <a:ext cx="5429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19050</xdr:rowOff>
    </xdr:from>
    <xdr:to>
      <xdr:col>12</xdr:col>
      <xdr:colOff>0</xdr:colOff>
      <xdr:row>20</xdr:row>
      <xdr:rowOff>9525</xdr:rowOff>
    </xdr:to>
    <xdr:sp>
      <xdr:nvSpPr>
        <xdr:cNvPr id="45" name="Line 62"/>
        <xdr:cNvSpPr>
          <a:spLocks/>
        </xdr:cNvSpPr>
      </xdr:nvSpPr>
      <xdr:spPr>
        <a:xfrm flipH="1" flipV="1">
          <a:off x="5619750" y="2847975"/>
          <a:ext cx="0" cy="29432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19050</xdr:rowOff>
    </xdr:from>
    <xdr:to>
      <xdr:col>14</xdr:col>
      <xdr:colOff>0</xdr:colOff>
      <xdr:row>10</xdr:row>
      <xdr:rowOff>19050</xdr:rowOff>
    </xdr:to>
    <xdr:sp>
      <xdr:nvSpPr>
        <xdr:cNvPr id="46" name="Line 63"/>
        <xdr:cNvSpPr>
          <a:spLocks/>
        </xdr:cNvSpPr>
      </xdr:nvSpPr>
      <xdr:spPr>
        <a:xfrm>
          <a:off x="5629275" y="2847975"/>
          <a:ext cx="7524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9525</xdr:colOff>
      <xdr:row>3</xdr:row>
      <xdr:rowOff>0</xdr:rowOff>
    </xdr:from>
    <xdr:to>
      <xdr:col>17</xdr:col>
      <xdr:colOff>361950</xdr:colOff>
      <xdr:row>3</xdr:row>
      <xdr:rowOff>0</xdr:rowOff>
    </xdr:to>
    <xdr:sp>
      <xdr:nvSpPr>
        <xdr:cNvPr id="47" name="Line 64"/>
        <xdr:cNvSpPr>
          <a:spLocks/>
        </xdr:cNvSpPr>
      </xdr:nvSpPr>
      <xdr:spPr>
        <a:xfrm>
          <a:off x="7534275" y="7620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9525</xdr:colOff>
      <xdr:row>5</xdr:row>
      <xdr:rowOff>0</xdr:rowOff>
    </xdr:from>
    <xdr:to>
      <xdr:col>17</xdr:col>
      <xdr:colOff>361950</xdr:colOff>
      <xdr:row>5</xdr:row>
      <xdr:rowOff>0</xdr:rowOff>
    </xdr:to>
    <xdr:sp>
      <xdr:nvSpPr>
        <xdr:cNvPr id="48" name="Line 65"/>
        <xdr:cNvSpPr>
          <a:spLocks/>
        </xdr:cNvSpPr>
      </xdr:nvSpPr>
      <xdr:spPr>
        <a:xfrm>
          <a:off x="7534275" y="13525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9525</xdr:colOff>
      <xdr:row>3</xdr:row>
      <xdr:rowOff>0</xdr:rowOff>
    </xdr:from>
    <xdr:to>
      <xdr:col>17</xdr:col>
      <xdr:colOff>361950</xdr:colOff>
      <xdr:row>3</xdr:row>
      <xdr:rowOff>0</xdr:rowOff>
    </xdr:to>
    <xdr:sp>
      <xdr:nvSpPr>
        <xdr:cNvPr id="49" name="Line 67"/>
        <xdr:cNvSpPr>
          <a:spLocks/>
        </xdr:cNvSpPr>
      </xdr:nvSpPr>
      <xdr:spPr>
        <a:xfrm>
          <a:off x="7534275" y="762000"/>
          <a:ext cx="3524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352425</xdr:colOff>
      <xdr:row>9</xdr:row>
      <xdr:rowOff>0</xdr:rowOff>
    </xdr:to>
    <xdr:sp>
      <xdr:nvSpPr>
        <xdr:cNvPr id="50" name="Line 68"/>
        <xdr:cNvSpPr>
          <a:spLocks/>
        </xdr:cNvSpPr>
      </xdr:nvSpPr>
      <xdr:spPr>
        <a:xfrm>
          <a:off x="7524750" y="25336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352425</xdr:colOff>
      <xdr:row>7</xdr:row>
      <xdr:rowOff>0</xdr:rowOff>
    </xdr:to>
    <xdr:sp>
      <xdr:nvSpPr>
        <xdr:cNvPr id="51" name="Line 70"/>
        <xdr:cNvSpPr>
          <a:spLocks/>
        </xdr:cNvSpPr>
      </xdr:nvSpPr>
      <xdr:spPr>
        <a:xfrm>
          <a:off x="7524750" y="1943100"/>
          <a:ext cx="3524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352425</xdr:colOff>
      <xdr:row>13</xdr:row>
      <xdr:rowOff>0</xdr:rowOff>
    </xdr:to>
    <xdr:sp>
      <xdr:nvSpPr>
        <xdr:cNvPr id="52" name="Line 71"/>
        <xdr:cNvSpPr>
          <a:spLocks/>
        </xdr:cNvSpPr>
      </xdr:nvSpPr>
      <xdr:spPr>
        <a:xfrm>
          <a:off x="7524750" y="37147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352425</xdr:colOff>
      <xdr:row>11</xdr:row>
      <xdr:rowOff>0</xdr:rowOff>
    </xdr:to>
    <xdr:sp>
      <xdr:nvSpPr>
        <xdr:cNvPr id="53" name="Line 73"/>
        <xdr:cNvSpPr>
          <a:spLocks/>
        </xdr:cNvSpPr>
      </xdr:nvSpPr>
      <xdr:spPr>
        <a:xfrm>
          <a:off x="7524750" y="3124200"/>
          <a:ext cx="3524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0</xdr:colOff>
      <xdr:row>17</xdr:row>
      <xdr:rowOff>0</xdr:rowOff>
    </xdr:from>
    <xdr:to>
      <xdr:col>17</xdr:col>
      <xdr:colOff>352425</xdr:colOff>
      <xdr:row>17</xdr:row>
      <xdr:rowOff>0</xdr:rowOff>
    </xdr:to>
    <xdr:sp>
      <xdr:nvSpPr>
        <xdr:cNvPr id="54" name="Line 74"/>
        <xdr:cNvSpPr>
          <a:spLocks/>
        </xdr:cNvSpPr>
      </xdr:nvSpPr>
      <xdr:spPr>
        <a:xfrm>
          <a:off x="7524750" y="48958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352425</xdr:colOff>
      <xdr:row>15</xdr:row>
      <xdr:rowOff>0</xdr:rowOff>
    </xdr:to>
    <xdr:sp>
      <xdr:nvSpPr>
        <xdr:cNvPr id="55" name="Line 76"/>
        <xdr:cNvSpPr>
          <a:spLocks/>
        </xdr:cNvSpPr>
      </xdr:nvSpPr>
      <xdr:spPr>
        <a:xfrm>
          <a:off x="7524750" y="4305300"/>
          <a:ext cx="3524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0</xdr:colOff>
      <xdr:row>21</xdr:row>
      <xdr:rowOff>0</xdr:rowOff>
    </xdr:from>
    <xdr:to>
      <xdr:col>17</xdr:col>
      <xdr:colOff>352425</xdr:colOff>
      <xdr:row>21</xdr:row>
      <xdr:rowOff>0</xdr:rowOff>
    </xdr:to>
    <xdr:sp>
      <xdr:nvSpPr>
        <xdr:cNvPr id="56" name="Line 77"/>
        <xdr:cNvSpPr>
          <a:spLocks/>
        </xdr:cNvSpPr>
      </xdr:nvSpPr>
      <xdr:spPr>
        <a:xfrm>
          <a:off x="7524750" y="60769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0</xdr:rowOff>
    </xdr:from>
    <xdr:to>
      <xdr:col>17</xdr:col>
      <xdr:colOff>352425</xdr:colOff>
      <xdr:row>19</xdr:row>
      <xdr:rowOff>0</xdr:rowOff>
    </xdr:to>
    <xdr:sp>
      <xdr:nvSpPr>
        <xdr:cNvPr id="57" name="Line 79"/>
        <xdr:cNvSpPr>
          <a:spLocks/>
        </xdr:cNvSpPr>
      </xdr:nvSpPr>
      <xdr:spPr>
        <a:xfrm>
          <a:off x="7524750" y="5486400"/>
          <a:ext cx="3524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0</xdr:rowOff>
    </xdr:from>
    <xdr:to>
      <xdr:col>17</xdr:col>
      <xdr:colOff>352425</xdr:colOff>
      <xdr:row>25</xdr:row>
      <xdr:rowOff>0</xdr:rowOff>
    </xdr:to>
    <xdr:sp>
      <xdr:nvSpPr>
        <xdr:cNvPr id="58" name="Line 80"/>
        <xdr:cNvSpPr>
          <a:spLocks/>
        </xdr:cNvSpPr>
      </xdr:nvSpPr>
      <xdr:spPr>
        <a:xfrm>
          <a:off x="7524750" y="7258050"/>
          <a:ext cx="3524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352425</xdr:colOff>
      <xdr:row>23</xdr:row>
      <xdr:rowOff>0</xdr:rowOff>
    </xdr:to>
    <xdr:sp>
      <xdr:nvSpPr>
        <xdr:cNvPr id="59" name="Line 82"/>
        <xdr:cNvSpPr>
          <a:spLocks/>
        </xdr:cNvSpPr>
      </xdr:nvSpPr>
      <xdr:spPr>
        <a:xfrm>
          <a:off x="7524750" y="66675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352425</xdr:colOff>
      <xdr:row>29</xdr:row>
      <xdr:rowOff>0</xdr:rowOff>
    </xdr:to>
    <xdr:sp>
      <xdr:nvSpPr>
        <xdr:cNvPr id="60" name="Line 83"/>
        <xdr:cNvSpPr>
          <a:spLocks/>
        </xdr:cNvSpPr>
      </xdr:nvSpPr>
      <xdr:spPr>
        <a:xfrm>
          <a:off x="7524750" y="84391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352425</xdr:colOff>
      <xdr:row>27</xdr:row>
      <xdr:rowOff>0</xdr:rowOff>
    </xdr:to>
    <xdr:sp>
      <xdr:nvSpPr>
        <xdr:cNvPr id="61" name="Line 85"/>
        <xdr:cNvSpPr>
          <a:spLocks/>
        </xdr:cNvSpPr>
      </xdr:nvSpPr>
      <xdr:spPr>
        <a:xfrm>
          <a:off x="7524750" y="7848600"/>
          <a:ext cx="3524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0</xdr:rowOff>
    </xdr:from>
    <xdr:to>
      <xdr:col>17</xdr:col>
      <xdr:colOff>352425</xdr:colOff>
      <xdr:row>33</xdr:row>
      <xdr:rowOff>0</xdr:rowOff>
    </xdr:to>
    <xdr:sp>
      <xdr:nvSpPr>
        <xdr:cNvPr id="62" name="Line 86"/>
        <xdr:cNvSpPr>
          <a:spLocks/>
        </xdr:cNvSpPr>
      </xdr:nvSpPr>
      <xdr:spPr>
        <a:xfrm>
          <a:off x="7524750" y="96202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352425</xdr:colOff>
      <xdr:row>31</xdr:row>
      <xdr:rowOff>0</xdr:rowOff>
    </xdr:to>
    <xdr:sp>
      <xdr:nvSpPr>
        <xdr:cNvPr id="63" name="Line 88"/>
        <xdr:cNvSpPr>
          <a:spLocks/>
        </xdr:cNvSpPr>
      </xdr:nvSpPr>
      <xdr:spPr>
        <a:xfrm>
          <a:off x="7524750" y="9029700"/>
          <a:ext cx="3524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15</xdr:col>
      <xdr:colOff>0</xdr:colOff>
      <xdr:row>28</xdr:row>
      <xdr:rowOff>0</xdr:rowOff>
    </xdr:from>
    <xdr:to>
      <xdr:col>16</xdr:col>
      <xdr:colOff>371475</xdr:colOff>
      <xdr:row>28</xdr:row>
      <xdr:rowOff>0</xdr:rowOff>
    </xdr:to>
    <xdr:sp>
      <xdr:nvSpPr>
        <xdr:cNvPr id="64" name="Line 89"/>
        <xdr:cNvSpPr>
          <a:spLocks/>
        </xdr:cNvSpPr>
      </xdr:nvSpPr>
      <xdr:spPr>
        <a:xfrm>
          <a:off x="6762750" y="8143875"/>
          <a:ext cx="7524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15</xdr:col>
      <xdr:colOff>9525</xdr:colOff>
      <xdr:row>32</xdr:row>
      <xdr:rowOff>0</xdr:rowOff>
    </xdr:from>
    <xdr:to>
      <xdr:col>17</xdr:col>
      <xdr:colOff>0</xdr:colOff>
      <xdr:row>32</xdr:row>
      <xdr:rowOff>0</xdr:rowOff>
    </xdr:to>
    <xdr:sp>
      <xdr:nvSpPr>
        <xdr:cNvPr id="65" name="Line 90"/>
        <xdr:cNvSpPr>
          <a:spLocks/>
        </xdr:cNvSpPr>
      </xdr:nvSpPr>
      <xdr:spPr>
        <a:xfrm>
          <a:off x="6772275" y="9324975"/>
          <a:ext cx="7524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16</xdr:col>
      <xdr:colOff>371475</xdr:colOff>
      <xdr:row>20</xdr:row>
      <xdr:rowOff>0</xdr:rowOff>
    </xdr:to>
    <xdr:sp>
      <xdr:nvSpPr>
        <xdr:cNvPr id="66" name="Line 92"/>
        <xdr:cNvSpPr>
          <a:spLocks/>
        </xdr:cNvSpPr>
      </xdr:nvSpPr>
      <xdr:spPr>
        <a:xfrm>
          <a:off x="6762750" y="5781675"/>
          <a:ext cx="7524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15</xdr:col>
      <xdr:colOff>9525</xdr:colOff>
      <xdr:row>24</xdr:row>
      <xdr:rowOff>0</xdr:rowOff>
    </xdr:from>
    <xdr:to>
      <xdr:col>17</xdr:col>
      <xdr:colOff>0</xdr:colOff>
      <xdr:row>24</xdr:row>
      <xdr:rowOff>0</xdr:rowOff>
    </xdr:to>
    <xdr:sp>
      <xdr:nvSpPr>
        <xdr:cNvPr id="67" name="Line 93"/>
        <xdr:cNvSpPr>
          <a:spLocks/>
        </xdr:cNvSpPr>
      </xdr:nvSpPr>
      <xdr:spPr>
        <a:xfrm>
          <a:off x="6772275" y="6962775"/>
          <a:ext cx="7524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371475</xdr:colOff>
      <xdr:row>12</xdr:row>
      <xdr:rowOff>0</xdr:rowOff>
    </xdr:to>
    <xdr:sp>
      <xdr:nvSpPr>
        <xdr:cNvPr id="68" name="Line 95"/>
        <xdr:cNvSpPr>
          <a:spLocks/>
        </xdr:cNvSpPr>
      </xdr:nvSpPr>
      <xdr:spPr>
        <a:xfrm>
          <a:off x="6762750" y="3419475"/>
          <a:ext cx="7524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15</xdr:col>
      <xdr:colOff>9525</xdr:colOff>
      <xdr:row>16</xdr:row>
      <xdr:rowOff>0</xdr:rowOff>
    </xdr:from>
    <xdr:to>
      <xdr:col>17</xdr:col>
      <xdr:colOff>0</xdr:colOff>
      <xdr:row>16</xdr:row>
      <xdr:rowOff>0</xdr:rowOff>
    </xdr:to>
    <xdr:sp>
      <xdr:nvSpPr>
        <xdr:cNvPr id="69" name="Line 96"/>
        <xdr:cNvSpPr>
          <a:spLocks/>
        </xdr:cNvSpPr>
      </xdr:nvSpPr>
      <xdr:spPr>
        <a:xfrm>
          <a:off x="6772275" y="4600575"/>
          <a:ext cx="7524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371475</xdr:colOff>
      <xdr:row>4</xdr:row>
      <xdr:rowOff>0</xdr:rowOff>
    </xdr:to>
    <xdr:sp>
      <xdr:nvSpPr>
        <xdr:cNvPr id="70" name="Line 98"/>
        <xdr:cNvSpPr>
          <a:spLocks/>
        </xdr:cNvSpPr>
      </xdr:nvSpPr>
      <xdr:spPr>
        <a:xfrm>
          <a:off x="6762750" y="1057275"/>
          <a:ext cx="7524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15</xdr:col>
      <xdr:colOff>9525</xdr:colOff>
      <xdr:row>8</xdr:row>
      <xdr:rowOff>0</xdr:rowOff>
    </xdr:from>
    <xdr:to>
      <xdr:col>17</xdr:col>
      <xdr:colOff>0</xdr:colOff>
      <xdr:row>8</xdr:row>
      <xdr:rowOff>0</xdr:rowOff>
    </xdr:to>
    <xdr:sp>
      <xdr:nvSpPr>
        <xdr:cNvPr id="71" name="Line 99"/>
        <xdr:cNvSpPr>
          <a:spLocks/>
        </xdr:cNvSpPr>
      </xdr:nvSpPr>
      <xdr:spPr>
        <a:xfrm>
          <a:off x="6772275" y="2238375"/>
          <a:ext cx="7524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8</xdr:row>
      <xdr:rowOff>9525</xdr:rowOff>
    </xdr:to>
    <xdr:sp>
      <xdr:nvSpPr>
        <xdr:cNvPr id="72" name="Line 100"/>
        <xdr:cNvSpPr>
          <a:spLocks/>
        </xdr:cNvSpPr>
      </xdr:nvSpPr>
      <xdr:spPr>
        <a:xfrm>
          <a:off x="6762750" y="1647825"/>
          <a:ext cx="0" cy="6000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9525</xdr:colOff>
      <xdr:row>6</xdr:row>
      <xdr:rowOff>0</xdr:rowOff>
    </xdr:from>
    <xdr:to>
      <xdr:col>14</xdr:col>
      <xdr:colOff>371475</xdr:colOff>
      <xdr:row>6</xdr:row>
      <xdr:rowOff>0</xdr:rowOff>
    </xdr:to>
    <xdr:sp>
      <xdr:nvSpPr>
        <xdr:cNvPr id="73" name="Line 101"/>
        <xdr:cNvSpPr>
          <a:spLocks/>
        </xdr:cNvSpPr>
      </xdr:nvSpPr>
      <xdr:spPr>
        <a:xfrm>
          <a:off x="6391275" y="1647825"/>
          <a:ext cx="3619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0</xdr:rowOff>
    </xdr:from>
    <xdr:to>
      <xdr:col>14</xdr:col>
      <xdr:colOff>371475</xdr:colOff>
      <xdr:row>14</xdr:row>
      <xdr:rowOff>0</xdr:rowOff>
    </xdr:to>
    <xdr:sp>
      <xdr:nvSpPr>
        <xdr:cNvPr id="74" name="Line 102"/>
        <xdr:cNvSpPr>
          <a:spLocks/>
        </xdr:cNvSpPr>
      </xdr:nvSpPr>
      <xdr:spPr>
        <a:xfrm>
          <a:off x="6391275" y="4010025"/>
          <a:ext cx="3619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9525</xdr:colOff>
      <xdr:row>22</xdr:row>
      <xdr:rowOff>0</xdr:rowOff>
    </xdr:from>
    <xdr:to>
      <xdr:col>14</xdr:col>
      <xdr:colOff>371475</xdr:colOff>
      <xdr:row>22</xdr:row>
      <xdr:rowOff>0</xdr:rowOff>
    </xdr:to>
    <xdr:sp>
      <xdr:nvSpPr>
        <xdr:cNvPr id="75" name="Line 104"/>
        <xdr:cNvSpPr>
          <a:spLocks/>
        </xdr:cNvSpPr>
      </xdr:nvSpPr>
      <xdr:spPr>
        <a:xfrm>
          <a:off x="6391275" y="6372225"/>
          <a:ext cx="3619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9525</xdr:colOff>
      <xdr:row>30</xdr:row>
      <xdr:rowOff>0</xdr:rowOff>
    </xdr:from>
    <xdr:to>
      <xdr:col>14</xdr:col>
      <xdr:colOff>371475</xdr:colOff>
      <xdr:row>30</xdr:row>
      <xdr:rowOff>0</xdr:rowOff>
    </xdr:to>
    <xdr:sp>
      <xdr:nvSpPr>
        <xdr:cNvPr id="76" name="Line 105"/>
        <xdr:cNvSpPr>
          <a:spLocks/>
        </xdr:cNvSpPr>
      </xdr:nvSpPr>
      <xdr:spPr>
        <a:xfrm>
          <a:off x="6391275" y="8734425"/>
          <a:ext cx="3619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0</xdr:rowOff>
    </xdr:from>
    <xdr:to>
      <xdr:col>14</xdr:col>
      <xdr:colOff>0</xdr:colOff>
      <xdr:row>25</xdr:row>
      <xdr:rowOff>285750</xdr:rowOff>
    </xdr:to>
    <xdr:sp>
      <xdr:nvSpPr>
        <xdr:cNvPr id="77" name="Line 106"/>
        <xdr:cNvSpPr>
          <a:spLocks/>
        </xdr:cNvSpPr>
      </xdr:nvSpPr>
      <xdr:spPr>
        <a:xfrm>
          <a:off x="6381750" y="6372225"/>
          <a:ext cx="0" cy="11715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0</xdr:colOff>
      <xdr:row>26</xdr:row>
      <xdr:rowOff>0</xdr:rowOff>
    </xdr:from>
    <xdr:to>
      <xdr:col>14</xdr:col>
      <xdr:colOff>9525</xdr:colOff>
      <xdr:row>26</xdr:row>
      <xdr:rowOff>0</xdr:rowOff>
    </xdr:to>
    <xdr:sp>
      <xdr:nvSpPr>
        <xdr:cNvPr id="78" name="Line 107"/>
        <xdr:cNvSpPr>
          <a:spLocks/>
        </xdr:cNvSpPr>
      </xdr:nvSpPr>
      <xdr:spPr>
        <a:xfrm>
          <a:off x="5619750" y="7553325"/>
          <a:ext cx="7715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9525</xdr:rowOff>
    </xdr:from>
    <xdr:to>
      <xdr:col>9</xdr:col>
      <xdr:colOff>0</xdr:colOff>
      <xdr:row>33</xdr:row>
      <xdr:rowOff>0</xdr:rowOff>
    </xdr:to>
    <xdr:sp>
      <xdr:nvSpPr>
        <xdr:cNvPr id="79" name="Line 108"/>
        <xdr:cNvSpPr>
          <a:spLocks/>
        </xdr:cNvSpPr>
      </xdr:nvSpPr>
      <xdr:spPr>
        <a:xfrm>
          <a:off x="4476750" y="9039225"/>
          <a:ext cx="0" cy="5810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0</xdr:colOff>
      <xdr:row>31</xdr:row>
      <xdr:rowOff>9525</xdr:rowOff>
    </xdr:from>
    <xdr:to>
      <xdr:col>12</xdr:col>
      <xdr:colOff>0</xdr:colOff>
      <xdr:row>32</xdr:row>
      <xdr:rowOff>285750</xdr:rowOff>
    </xdr:to>
    <xdr:sp>
      <xdr:nvSpPr>
        <xdr:cNvPr id="80" name="Line 109"/>
        <xdr:cNvSpPr>
          <a:spLocks/>
        </xdr:cNvSpPr>
      </xdr:nvSpPr>
      <xdr:spPr>
        <a:xfrm>
          <a:off x="5619750" y="903922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9525</xdr:rowOff>
    </xdr:from>
    <xdr:to>
      <xdr:col>9</xdr:col>
      <xdr:colOff>0</xdr:colOff>
      <xdr:row>31</xdr:row>
      <xdr:rowOff>19050</xdr:rowOff>
    </xdr:to>
    <xdr:sp>
      <xdr:nvSpPr>
        <xdr:cNvPr id="81" name="Line 110"/>
        <xdr:cNvSpPr>
          <a:spLocks/>
        </xdr:cNvSpPr>
      </xdr:nvSpPr>
      <xdr:spPr>
        <a:xfrm flipV="1">
          <a:off x="4476750" y="9039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0</xdr:rowOff>
    </xdr:from>
    <xdr:to>
      <xdr:col>10</xdr:col>
      <xdr:colOff>200025</xdr:colOff>
      <xdr:row>31</xdr:row>
      <xdr:rowOff>0</xdr:rowOff>
    </xdr:to>
    <xdr:sp>
      <xdr:nvSpPr>
        <xdr:cNvPr id="82" name="Line 111"/>
        <xdr:cNvSpPr>
          <a:spLocks/>
        </xdr:cNvSpPr>
      </xdr:nvSpPr>
      <xdr:spPr>
        <a:xfrm>
          <a:off x="4476750" y="9029700"/>
          <a:ext cx="5810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200025</xdr:colOff>
      <xdr:row>30</xdr:row>
      <xdr:rowOff>0</xdr:rowOff>
    </xdr:from>
    <xdr:to>
      <xdr:col>10</xdr:col>
      <xdr:colOff>200025</xdr:colOff>
      <xdr:row>30</xdr:row>
      <xdr:rowOff>285750</xdr:rowOff>
    </xdr:to>
    <xdr:sp>
      <xdr:nvSpPr>
        <xdr:cNvPr id="83" name="Line 112"/>
        <xdr:cNvSpPr>
          <a:spLocks/>
        </xdr:cNvSpPr>
      </xdr:nvSpPr>
      <xdr:spPr>
        <a:xfrm>
          <a:off x="5057775" y="8734425"/>
          <a:ext cx="0" cy="2857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9525</xdr:rowOff>
    </xdr:from>
    <xdr:to>
      <xdr:col>4</xdr:col>
      <xdr:colOff>0</xdr:colOff>
      <xdr:row>4</xdr:row>
      <xdr:rowOff>9525</xdr:rowOff>
    </xdr:to>
    <xdr:sp>
      <xdr:nvSpPr>
        <xdr:cNvPr id="84" name="Line 114"/>
        <xdr:cNvSpPr>
          <a:spLocks/>
        </xdr:cNvSpPr>
      </xdr:nvSpPr>
      <xdr:spPr>
        <a:xfrm>
          <a:off x="2571750" y="7715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285750</xdr:rowOff>
    </xdr:from>
    <xdr:to>
      <xdr:col>4</xdr:col>
      <xdr:colOff>0</xdr:colOff>
      <xdr:row>8</xdr:row>
      <xdr:rowOff>285750</xdr:rowOff>
    </xdr:to>
    <xdr:sp>
      <xdr:nvSpPr>
        <xdr:cNvPr id="85" name="Line 115"/>
        <xdr:cNvSpPr>
          <a:spLocks/>
        </xdr:cNvSpPr>
      </xdr:nvSpPr>
      <xdr:spPr>
        <a:xfrm>
          <a:off x="2571750" y="22288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8</xdr:row>
      <xdr:rowOff>0</xdr:rowOff>
    </xdr:to>
    <xdr:sp>
      <xdr:nvSpPr>
        <xdr:cNvPr id="86" name="Line 116"/>
        <xdr:cNvSpPr>
          <a:spLocks/>
        </xdr:cNvSpPr>
      </xdr:nvSpPr>
      <xdr:spPr>
        <a:xfrm>
          <a:off x="2571750" y="1943100"/>
          <a:ext cx="0" cy="2952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285750</xdr:rowOff>
    </xdr:from>
    <xdr:to>
      <xdr:col>4</xdr:col>
      <xdr:colOff>0</xdr:colOff>
      <xdr:row>12</xdr:row>
      <xdr:rowOff>285750</xdr:rowOff>
    </xdr:to>
    <xdr:sp>
      <xdr:nvSpPr>
        <xdr:cNvPr id="87" name="Line 117"/>
        <xdr:cNvSpPr>
          <a:spLocks/>
        </xdr:cNvSpPr>
      </xdr:nvSpPr>
      <xdr:spPr>
        <a:xfrm>
          <a:off x="2571750" y="34099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88" name="Line 118"/>
        <xdr:cNvSpPr>
          <a:spLocks/>
        </xdr:cNvSpPr>
      </xdr:nvSpPr>
      <xdr:spPr>
        <a:xfrm>
          <a:off x="2571750" y="31242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17</xdr:row>
      <xdr:rowOff>0</xdr:rowOff>
    </xdr:to>
    <xdr:sp>
      <xdr:nvSpPr>
        <xdr:cNvPr id="89" name="Line 119"/>
        <xdr:cNvSpPr>
          <a:spLocks/>
        </xdr:cNvSpPr>
      </xdr:nvSpPr>
      <xdr:spPr>
        <a:xfrm>
          <a:off x="2571750" y="46005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9525</xdr:rowOff>
    </xdr:from>
    <xdr:to>
      <xdr:col>4</xdr:col>
      <xdr:colOff>0</xdr:colOff>
      <xdr:row>16</xdr:row>
      <xdr:rowOff>9525</xdr:rowOff>
    </xdr:to>
    <xdr:sp>
      <xdr:nvSpPr>
        <xdr:cNvPr id="90" name="Line 120"/>
        <xdr:cNvSpPr>
          <a:spLocks/>
        </xdr:cNvSpPr>
      </xdr:nvSpPr>
      <xdr:spPr>
        <a:xfrm>
          <a:off x="2571750" y="43148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23</xdr:row>
      <xdr:rowOff>0</xdr:rowOff>
    </xdr:to>
    <xdr:sp>
      <xdr:nvSpPr>
        <xdr:cNvPr id="91" name="Line 121"/>
        <xdr:cNvSpPr>
          <a:spLocks/>
        </xdr:cNvSpPr>
      </xdr:nvSpPr>
      <xdr:spPr>
        <a:xfrm>
          <a:off x="2571750" y="6372225"/>
          <a:ext cx="0" cy="2952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9525</xdr:rowOff>
    </xdr:from>
    <xdr:to>
      <xdr:col>4</xdr:col>
      <xdr:colOff>0</xdr:colOff>
      <xdr:row>22</xdr:row>
      <xdr:rowOff>9525</xdr:rowOff>
    </xdr:to>
    <xdr:sp>
      <xdr:nvSpPr>
        <xdr:cNvPr id="92" name="Line 122"/>
        <xdr:cNvSpPr>
          <a:spLocks/>
        </xdr:cNvSpPr>
      </xdr:nvSpPr>
      <xdr:spPr>
        <a:xfrm>
          <a:off x="2571750" y="60864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27</xdr:row>
      <xdr:rowOff>0</xdr:rowOff>
    </xdr:to>
    <xdr:sp>
      <xdr:nvSpPr>
        <xdr:cNvPr id="93" name="Line 123"/>
        <xdr:cNvSpPr>
          <a:spLocks/>
        </xdr:cNvSpPr>
      </xdr:nvSpPr>
      <xdr:spPr>
        <a:xfrm>
          <a:off x="2571750" y="7553325"/>
          <a:ext cx="0" cy="2952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9525</xdr:rowOff>
    </xdr:from>
    <xdr:to>
      <xdr:col>4</xdr:col>
      <xdr:colOff>0</xdr:colOff>
      <xdr:row>26</xdr:row>
      <xdr:rowOff>9525</xdr:rowOff>
    </xdr:to>
    <xdr:sp>
      <xdr:nvSpPr>
        <xdr:cNvPr id="94" name="Line 124"/>
        <xdr:cNvSpPr>
          <a:spLocks/>
        </xdr:cNvSpPr>
      </xdr:nvSpPr>
      <xdr:spPr>
        <a:xfrm>
          <a:off x="2571750" y="72675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285750</xdr:rowOff>
    </xdr:from>
    <xdr:to>
      <xdr:col>4</xdr:col>
      <xdr:colOff>0</xdr:colOff>
      <xdr:row>30</xdr:row>
      <xdr:rowOff>285750</xdr:rowOff>
    </xdr:to>
    <xdr:sp>
      <xdr:nvSpPr>
        <xdr:cNvPr id="95" name="Line 125"/>
        <xdr:cNvSpPr>
          <a:spLocks/>
        </xdr:cNvSpPr>
      </xdr:nvSpPr>
      <xdr:spPr>
        <a:xfrm>
          <a:off x="2571750" y="87249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30</xdr:row>
      <xdr:rowOff>0</xdr:rowOff>
    </xdr:to>
    <xdr:sp>
      <xdr:nvSpPr>
        <xdr:cNvPr id="96" name="Line 126"/>
        <xdr:cNvSpPr>
          <a:spLocks/>
        </xdr:cNvSpPr>
      </xdr:nvSpPr>
      <xdr:spPr>
        <a:xfrm>
          <a:off x="2571750" y="84391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285750</xdr:rowOff>
    </xdr:from>
    <xdr:to>
      <xdr:col>4</xdr:col>
      <xdr:colOff>0</xdr:colOff>
      <xdr:row>34</xdr:row>
      <xdr:rowOff>285750</xdr:rowOff>
    </xdr:to>
    <xdr:sp>
      <xdr:nvSpPr>
        <xdr:cNvPr id="97" name="Line 127"/>
        <xdr:cNvSpPr>
          <a:spLocks/>
        </xdr:cNvSpPr>
      </xdr:nvSpPr>
      <xdr:spPr>
        <a:xfrm>
          <a:off x="2571750" y="99060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34</xdr:row>
      <xdr:rowOff>0</xdr:rowOff>
    </xdr:to>
    <xdr:sp>
      <xdr:nvSpPr>
        <xdr:cNvPr id="98" name="Line 128"/>
        <xdr:cNvSpPr>
          <a:spLocks/>
        </xdr:cNvSpPr>
      </xdr:nvSpPr>
      <xdr:spPr>
        <a:xfrm>
          <a:off x="2571750" y="9620250"/>
          <a:ext cx="0" cy="2952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285750</xdr:rowOff>
    </xdr:from>
    <xdr:to>
      <xdr:col>17</xdr:col>
      <xdr:colOff>0</xdr:colOff>
      <xdr:row>32</xdr:row>
      <xdr:rowOff>285750</xdr:rowOff>
    </xdr:to>
    <xdr:sp>
      <xdr:nvSpPr>
        <xdr:cNvPr id="99" name="Line 129"/>
        <xdr:cNvSpPr>
          <a:spLocks/>
        </xdr:cNvSpPr>
      </xdr:nvSpPr>
      <xdr:spPr>
        <a:xfrm>
          <a:off x="7524750" y="93154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32</xdr:row>
      <xdr:rowOff>0</xdr:rowOff>
    </xdr:to>
    <xdr:sp>
      <xdr:nvSpPr>
        <xdr:cNvPr id="100" name="Line 130"/>
        <xdr:cNvSpPr>
          <a:spLocks/>
        </xdr:cNvSpPr>
      </xdr:nvSpPr>
      <xdr:spPr>
        <a:xfrm>
          <a:off x="7524750" y="9029700"/>
          <a:ext cx="0" cy="2952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29</xdr:row>
      <xdr:rowOff>0</xdr:rowOff>
    </xdr:to>
    <xdr:sp>
      <xdr:nvSpPr>
        <xdr:cNvPr id="101" name="Line 131"/>
        <xdr:cNvSpPr>
          <a:spLocks/>
        </xdr:cNvSpPr>
      </xdr:nvSpPr>
      <xdr:spPr>
        <a:xfrm>
          <a:off x="7524750" y="81438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9525</xdr:rowOff>
    </xdr:from>
    <xdr:to>
      <xdr:col>17</xdr:col>
      <xdr:colOff>0</xdr:colOff>
      <xdr:row>28</xdr:row>
      <xdr:rowOff>9525</xdr:rowOff>
    </xdr:to>
    <xdr:sp>
      <xdr:nvSpPr>
        <xdr:cNvPr id="102" name="Line 132"/>
        <xdr:cNvSpPr>
          <a:spLocks/>
        </xdr:cNvSpPr>
      </xdr:nvSpPr>
      <xdr:spPr>
        <a:xfrm>
          <a:off x="7524750" y="7858125"/>
          <a:ext cx="0" cy="2952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0</xdr:colOff>
      <xdr:row>23</xdr:row>
      <xdr:rowOff>285750</xdr:rowOff>
    </xdr:from>
    <xdr:to>
      <xdr:col>17</xdr:col>
      <xdr:colOff>0</xdr:colOff>
      <xdr:row>24</xdr:row>
      <xdr:rowOff>285750</xdr:rowOff>
    </xdr:to>
    <xdr:sp>
      <xdr:nvSpPr>
        <xdr:cNvPr id="103" name="Line 133"/>
        <xdr:cNvSpPr>
          <a:spLocks/>
        </xdr:cNvSpPr>
      </xdr:nvSpPr>
      <xdr:spPr>
        <a:xfrm>
          <a:off x="7524750" y="6953250"/>
          <a:ext cx="0" cy="2952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0</xdr:colOff>
      <xdr:row>24</xdr:row>
      <xdr:rowOff>0</xdr:rowOff>
    </xdr:to>
    <xdr:sp>
      <xdr:nvSpPr>
        <xdr:cNvPr id="104" name="Line 134"/>
        <xdr:cNvSpPr>
          <a:spLocks/>
        </xdr:cNvSpPr>
      </xdr:nvSpPr>
      <xdr:spPr>
        <a:xfrm>
          <a:off x="7524750" y="66675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285750</xdr:rowOff>
    </xdr:from>
    <xdr:to>
      <xdr:col>17</xdr:col>
      <xdr:colOff>0</xdr:colOff>
      <xdr:row>20</xdr:row>
      <xdr:rowOff>285750</xdr:rowOff>
    </xdr:to>
    <xdr:sp>
      <xdr:nvSpPr>
        <xdr:cNvPr id="105" name="Line 135"/>
        <xdr:cNvSpPr>
          <a:spLocks/>
        </xdr:cNvSpPr>
      </xdr:nvSpPr>
      <xdr:spPr>
        <a:xfrm>
          <a:off x="7524750" y="57721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0</xdr:rowOff>
    </xdr:from>
    <xdr:to>
      <xdr:col>17</xdr:col>
      <xdr:colOff>0</xdr:colOff>
      <xdr:row>20</xdr:row>
      <xdr:rowOff>0</xdr:rowOff>
    </xdr:to>
    <xdr:sp>
      <xdr:nvSpPr>
        <xdr:cNvPr id="106" name="Line 136"/>
        <xdr:cNvSpPr>
          <a:spLocks/>
        </xdr:cNvSpPr>
      </xdr:nvSpPr>
      <xdr:spPr>
        <a:xfrm>
          <a:off x="7524750" y="5486400"/>
          <a:ext cx="0" cy="2952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17</xdr:col>
      <xdr:colOff>0</xdr:colOff>
      <xdr:row>17</xdr:row>
      <xdr:rowOff>0</xdr:rowOff>
    </xdr:to>
    <xdr:sp>
      <xdr:nvSpPr>
        <xdr:cNvPr id="107" name="Line 137"/>
        <xdr:cNvSpPr>
          <a:spLocks/>
        </xdr:cNvSpPr>
      </xdr:nvSpPr>
      <xdr:spPr>
        <a:xfrm>
          <a:off x="7524750" y="46005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0</xdr:colOff>
      <xdr:row>15</xdr:row>
      <xdr:rowOff>9525</xdr:rowOff>
    </xdr:from>
    <xdr:to>
      <xdr:col>17</xdr:col>
      <xdr:colOff>0</xdr:colOff>
      <xdr:row>16</xdr:row>
      <xdr:rowOff>9525</xdr:rowOff>
    </xdr:to>
    <xdr:sp>
      <xdr:nvSpPr>
        <xdr:cNvPr id="108" name="Line 138"/>
        <xdr:cNvSpPr>
          <a:spLocks/>
        </xdr:cNvSpPr>
      </xdr:nvSpPr>
      <xdr:spPr>
        <a:xfrm>
          <a:off x="7524750" y="4314825"/>
          <a:ext cx="0" cy="2952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13</xdr:row>
      <xdr:rowOff>0</xdr:rowOff>
    </xdr:to>
    <xdr:sp>
      <xdr:nvSpPr>
        <xdr:cNvPr id="109" name="Line 139"/>
        <xdr:cNvSpPr>
          <a:spLocks/>
        </xdr:cNvSpPr>
      </xdr:nvSpPr>
      <xdr:spPr>
        <a:xfrm>
          <a:off x="7524750" y="34194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0</xdr:colOff>
      <xdr:row>11</xdr:row>
      <xdr:rowOff>9525</xdr:rowOff>
    </xdr:from>
    <xdr:to>
      <xdr:col>17</xdr:col>
      <xdr:colOff>0</xdr:colOff>
      <xdr:row>12</xdr:row>
      <xdr:rowOff>9525</xdr:rowOff>
    </xdr:to>
    <xdr:sp>
      <xdr:nvSpPr>
        <xdr:cNvPr id="110" name="Line 140"/>
        <xdr:cNvSpPr>
          <a:spLocks/>
        </xdr:cNvSpPr>
      </xdr:nvSpPr>
      <xdr:spPr>
        <a:xfrm>
          <a:off x="7524750" y="3133725"/>
          <a:ext cx="0" cy="2952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285750</xdr:rowOff>
    </xdr:from>
    <xdr:to>
      <xdr:col>17</xdr:col>
      <xdr:colOff>0</xdr:colOff>
      <xdr:row>8</xdr:row>
      <xdr:rowOff>285750</xdr:rowOff>
    </xdr:to>
    <xdr:sp>
      <xdr:nvSpPr>
        <xdr:cNvPr id="111" name="Line 141"/>
        <xdr:cNvSpPr>
          <a:spLocks/>
        </xdr:cNvSpPr>
      </xdr:nvSpPr>
      <xdr:spPr>
        <a:xfrm>
          <a:off x="7524750" y="22288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8</xdr:row>
      <xdr:rowOff>0</xdr:rowOff>
    </xdr:to>
    <xdr:sp>
      <xdr:nvSpPr>
        <xdr:cNvPr id="112" name="Line 142"/>
        <xdr:cNvSpPr>
          <a:spLocks/>
        </xdr:cNvSpPr>
      </xdr:nvSpPr>
      <xdr:spPr>
        <a:xfrm>
          <a:off x="7524750" y="1943100"/>
          <a:ext cx="0" cy="2952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0</xdr:rowOff>
    </xdr:from>
    <xdr:to>
      <xdr:col>17</xdr:col>
      <xdr:colOff>0</xdr:colOff>
      <xdr:row>5</xdr:row>
      <xdr:rowOff>0</xdr:rowOff>
    </xdr:to>
    <xdr:sp>
      <xdr:nvSpPr>
        <xdr:cNvPr id="113" name="Line 143"/>
        <xdr:cNvSpPr>
          <a:spLocks/>
        </xdr:cNvSpPr>
      </xdr:nvSpPr>
      <xdr:spPr>
        <a:xfrm>
          <a:off x="7524750" y="10572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9525</xdr:rowOff>
    </xdr:from>
    <xdr:to>
      <xdr:col>17</xdr:col>
      <xdr:colOff>0</xdr:colOff>
      <xdr:row>4</xdr:row>
      <xdr:rowOff>9525</xdr:rowOff>
    </xdr:to>
    <xdr:sp>
      <xdr:nvSpPr>
        <xdr:cNvPr id="114" name="Line 144"/>
        <xdr:cNvSpPr>
          <a:spLocks/>
        </xdr:cNvSpPr>
      </xdr:nvSpPr>
      <xdr:spPr>
        <a:xfrm>
          <a:off x="7524750" y="771525"/>
          <a:ext cx="0" cy="2952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15</xdr:col>
      <xdr:colOff>0</xdr:colOff>
      <xdr:row>5</xdr:row>
      <xdr:rowOff>285750</xdr:rowOff>
    </xdr:to>
    <xdr:sp>
      <xdr:nvSpPr>
        <xdr:cNvPr id="115" name="Line 145"/>
        <xdr:cNvSpPr>
          <a:spLocks/>
        </xdr:cNvSpPr>
      </xdr:nvSpPr>
      <xdr:spPr>
        <a:xfrm>
          <a:off x="6762750" y="105727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285750</xdr:rowOff>
    </xdr:from>
    <xdr:to>
      <xdr:col>6</xdr:col>
      <xdr:colOff>0</xdr:colOff>
      <xdr:row>8</xdr:row>
      <xdr:rowOff>0</xdr:rowOff>
    </xdr:to>
    <xdr:sp>
      <xdr:nvSpPr>
        <xdr:cNvPr id="116" name="Line 146"/>
        <xdr:cNvSpPr>
          <a:spLocks/>
        </xdr:cNvSpPr>
      </xdr:nvSpPr>
      <xdr:spPr>
        <a:xfrm>
          <a:off x="3333750" y="1638300"/>
          <a:ext cx="0" cy="6000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</xdr:row>
      <xdr:rowOff>285750</xdr:rowOff>
    </xdr:to>
    <xdr:sp>
      <xdr:nvSpPr>
        <xdr:cNvPr id="117" name="Line 147"/>
        <xdr:cNvSpPr>
          <a:spLocks/>
        </xdr:cNvSpPr>
      </xdr:nvSpPr>
      <xdr:spPr>
        <a:xfrm>
          <a:off x="3333750" y="105727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15</xdr:col>
      <xdr:colOff>0</xdr:colOff>
      <xdr:row>14</xdr:row>
      <xdr:rowOff>0</xdr:rowOff>
    </xdr:from>
    <xdr:to>
      <xdr:col>15</xdr:col>
      <xdr:colOff>0</xdr:colOff>
      <xdr:row>16</xdr:row>
      <xdr:rowOff>9525</xdr:rowOff>
    </xdr:to>
    <xdr:sp>
      <xdr:nvSpPr>
        <xdr:cNvPr id="118" name="Line 148"/>
        <xdr:cNvSpPr>
          <a:spLocks/>
        </xdr:cNvSpPr>
      </xdr:nvSpPr>
      <xdr:spPr>
        <a:xfrm>
          <a:off x="6762750" y="4010025"/>
          <a:ext cx="0" cy="6000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15</xdr:col>
      <xdr:colOff>0</xdr:colOff>
      <xdr:row>12</xdr:row>
      <xdr:rowOff>9525</xdr:rowOff>
    </xdr:from>
    <xdr:to>
      <xdr:col>15</xdr:col>
      <xdr:colOff>0</xdr:colOff>
      <xdr:row>14</xdr:row>
      <xdr:rowOff>0</xdr:rowOff>
    </xdr:to>
    <xdr:sp>
      <xdr:nvSpPr>
        <xdr:cNvPr id="119" name="Line 149"/>
        <xdr:cNvSpPr>
          <a:spLocks/>
        </xdr:cNvSpPr>
      </xdr:nvSpPr>
      <xdr:spPr>
        <a:xfrm>
          <a:off x="6762750" y="3429000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15</xdr:col>
      <xdr:colOff>0</xdr:colOff>
      <xdr:row>21</xdr:row>
      <xdr:rowOff>285750</xdr:rowOff>
    </xdr:from>
    <xdr:to>
      <xdr:col>15</xdr:col>
      <xdr:colOff>0</xdr:colOff>
      <xdr:row>24</xdr:row>
      <xdr:rowOff>0</xdr:rowOff>
    </xdr:to>
    <xdr:sp>
      <xdr:nvSpPr>
        <xdr:cNvPr id="120" name="Line 150"/>
        <xdr:cNvSpPr>
          <a:spLocks/>
        </xdr:cNvSpPr>
      </xdr:nvSpPr>
      <xdr:spPr>
        <a:xfrm>
          <a:off x="6762750" y="6362700"/>
          <a:ext cx="0" cy="6000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21</xdr:row>
      <xdr:rowOff>285750</xdr:rowOff>
    </xdr:to>
    <xdr:sp>
      <xdr:nvSpPr>
        <xdr:cNvPr id="121" name="Line 151"/>
        <xdr:cNvSpPr>
          <a:spLocks/>
        </xdr:cNvSpPr>
      </xdr:nvSpPr>
      <xdr:spPr>
        <a:xfrm>
          <a:off x="6762750" y="578167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15</xdr:col>
      <xdr:colOff>0</xdr:colOff>
      <xdr:row>30</xdr:row>
      <xdr:rowOff>0</xdr:rowOff>
    </xdr:from>
    <xdr:to>
      <xdr:col>15</xdr:col>
      <xdr:colOff>0</xdr:colOff>
      <xdr:row>32</xdr:row>
      <xdr:rowOff>9525</xdr:rowOff>
    </xdr:to>
    <xdr:sp>
      <xdr:nvSpPr>
        <xdr:cNvPr id="122" name="Line 152"/>
        <xdr:cNvSpPr>
          <a:spLocks/>
        </xdr:cNvSpPr>
      </xdr:nvSpPr>
      <xdr:spPr>
        <a:xfrm>
          <a:off x="6762750" y="87344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15</xdr:col>
      <xdr:colOff>0</xdr:colOff>
      <xdr:row>28</xdr:row>
      <xdr:rowOff>9525</xdr:rowOff>
    </xdr:from>
    <xdr:to>
      <xdr:col>15</xdr:col>
      <xdr:colOff>0</xdr:colOff>
      <xdr:row>30</xdr:row>
      <xdr:rowOff>0</xdr:rowOff>
    </xdr:to>
    <xdr:sp>
      <xdr:nvSpPr>
        <xdr:cNvPr id="123" name="Line 153"/>
        <xdr:cNvSpPr>
          <a:spLocks/>
        </xdr:cNvSpPr>
      </xdr:nvSpPr>
      <xdr:spPr>
        <a:xfrm>
          <a:off x="6762750" y="8153400"/>
          <a:ext cx="0" cy="5810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26</xdr:row>
      <xdr:rowOff>9525</xdr:rowOff>
    </xdr:to>
    <xdr:sp>
      <xdr:nvSpPr>
        <xdr:cNvPr id="124" name="Line 154"/>
        <xdr:cNvSpPr>
          <a:spLocks/>
        </xdr:cNvSpPr>
      </xdr:nvSpPr>
      <xdr:spPr>
        <a:xfrm>
          <a:off x="3333750" y="6962775"/>
          <a:ext cx="0" cy="6000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9525</xdr:rowOff>
    </xdr:from>
    <xdr:to>
      <xdr:col>6</xdr:col>
      <xdr:colOff>0</xdr:colOff>
      <xdr:row>24</xdr:row>
      <xdr:rowOff>0</xdr:rowOff>
    </xdr:to>
    <xdr:sp>
      <xdr:nvSpPr>
        <xdr:cNvPr id="125" name="Line 155"/>
        <xdr:cNvSpPr>
          <a:spLocks/>
        </xdr:cNvSpPr>
      </xdr:nvSpPr>
      <xdr:spPr>
        <a:xfrm>
          <a:off x="3333750" y="6381750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31</xdr:row>
      <xdr:rowOff>285750</xdr:rowOff>
    </xdr:to>
    <xdr:sp>
      <xdr:nvSpPr>
        <xdr:cNvPr id="126" name="Line 156"/>
        <xdr:cNvSpPr>
          <a:spLocks/>
        </xdr:cNvSpPr>
      </xdr:nvSpPr>
      <xdr:spPr>
        <a:xfrm>
          <a:off x="3333750" y="8734425"/>
          <a:ext cx="0" cy="5810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35</xdr:row>
      <xdr:rowOff>152400</xdr:rowOff>
    </xdr:to>
    <xdr:sp>
      <xdr:nvSpPr>
        <xdr:cNvPr id="127" name="Line 157"/>
        <xdr:cNvSpPr>
          <a:spLocks/>
        </xdr:cNvSpPr>
      </xdr:nvSpPr>
      <xdr:spPr>
        <a:xfrm>
          <a:off x="3333750" y="9324975"/>
          <a:ext cx="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9525</xdr:rowOff>
    </xdr:from>
    <xdr:to>
      <xdr:col>6</xdr:col>
      <xdr:colOff>0</xdr:colOff>
      <xdr:row>15</xdr:row>
      <xdr:rowOff>0</xdr:rowOff>
    </xdr:to>
    <xdr:sp>
      <xdr:nvSpPr>
        <xdr:cNvPr id="128" name="Line 158"/>
        <xdr:cNvSpPr>
          <a:spLocks/>
        </xdr:cNvSpPr>
      </xdr:nvSpPr>
      <xdr:spPr>
        <a:xfrm>
          <a:off x="3333750" y="34290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285750</xdr:rowOff>
    </xdr:from>
    <xdr:to>
      <xdr:col>6</xdr:col>
      <xdr:colOff>0</xdr:colOff>
      <xdr:row>17</xdr:row>
      <xdr:rowOff>152400</xdr:rowOff>
    </xdr:to>
    <xdr:sp>
      <xdr:nvSpPr>
        <xdr:cNvPr id="129" name="Line 159"/>
        <xdr:cNvSpPr>
          <a:spLocks/>
        </xdr:cNvSpPr>
      </xdr:nvSpPr>
      <xdr:spPr>
        <a:xfrm>
          <a:off x="3333750" y="4295775"/>
          <a:ext cx="0" cy="7524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285750</xdr:rowOff>
    </xdr:from>
    <xdr:to>
      <xdr:col>7</xdr:col>
      <xdr:colOff>0</xdr:colOff>
      <xdr:row>15</xdr:row>
      <xdr:rowOff>0</xdr:rowOff>
    </xdr:to>
    <xdr:sp>
      <xdr:nvSpPr>
        <xdr:cNvPr id="130" name="Line 160"/>
        <xdr:cNvSpPr>
          <a:spLocks/>
        </xdr:cNvSpPr>
      </xdr:nvSpPr>
      <xdr:spPr>
        <a:xfrm>
          <a:off x="3714750" y="3114675"/>
          <a:ext cx="0" cy="11906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10</xdr:row>
      <xdr:rowOff>19050</xdr:rowOff>
    </xdr:to>
    <xdr:sp>
      <xdr:nvSpPr>
        <xdr:cNvPr id="131" name="Line 161"/>
        <xdr:cNvSpPr>
          <a:spLocks/>
        </xdr:cNvSpPr>
      </xdr:nvSpPr>
      <xdr:spPr>
        <a:xfrm>
          <a:off x="6381750" y="1647825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28575</xdr:rowOff>
    </xdr:from>
    <xdr:to>
      <xdr:col>14</xdr:col>
      <xdr:colOff>0</xdr:colOff>
      <xdr:row>14</xdr:row>
      <xdr:rowOff>0</xdr:rowOff>
    </xdr:to>
    <xdr:sp>
      <xdr:nvSpPr>
        <xdr:cNvPr id="132" name="Line 162"/>
        <xdr:cNvSpPr>
          <a:spLocks/>
        </xdr:cNvSpPr>
      </xdr:nvSpPr>
      <xdr:spPr>
        <a:xfrm>
          <a:off x="6381750" y="2857500"/>
          <a:ext cx="0" cy="11525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285750</xdr:rowOff>
    </xdr:from>
    <xdr:to>
      <xdr:col>12</xdr:col>
      <xdr:colOff>0</xdr:colOff>
      <xdr:row>26</xdr:row>
      <xdr:rowOff>9525</xdr:rowOff>
    </xdr:to>
    <xdr:sp>
      <xdr:nvSpPr>
        <xdr:cNvPr id="133" name="Line 163"/>
        <xdr:cNvSpPr>
          <a:spLocks/>
        </xdr:cNvSpPr>
      </xdr:nvSpPr>
      <xdr:spPr>
        <a:xfrm flipH="1" flipV="1">
          <a:off x="5619750" y="5772150"/>
          <a:ext cx="0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30</xdr:row>
      <xdr:rowOff>0</xdr:rowOff>
    </xdr:to>
    <xdr:sp>
      <xdr:nvSpPr>
        <xdr:cNvPr id="134" name="Line 164"/>
        <xdr:cNvSpPr>
          <a:spLocks/>
        </xdr:cNvSpPr>
      </xdr:nvSpPr>
      <xdr:spPr>
        <a:xfrm>
          <a:off x="6381750" y="7553325"/>
          <a:ext cx="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27</xdr:row>
      <xdr:rowOff>285750</xdr:rowOff>
    </xdr:to>
    <xdr:sp>
      <xdr:nvSpPr>
        <xdr:cNvPr id="135" name="Line 165"/>
        <xdr:cNvSpPr>
          <a:spLocks/>
        </xdr:cNvSpPr>
      </xdr:nvSpPr>
      <xdr:spPr>
        <a:xfrm>
          <a:off x="3714750" y="6962775"/>
          <a:ext cx="0" cy="11715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32</xdr:row>
      <xdr:rowOff>0</xdr:rowOff>
    </xdr:to>
    <xdr:sp>
      <xdr:nvSpPr>
        <xdr:cNvPr id="136" name="Line 166"/>
        <xdr:cNvSpPr>
          <a:spLocks/>
        </xdr:cNvSpPr>
      </xdr:nvSpPr>
      <xdr:spPr>
        <a:xfrm>
          <a:off x="3714750" y="8143875"/>
          <a:ext cx="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19</xdr:row>
      <xdr:rowOff>285750</xdr:rowOff>
    </xdr:to>
    <xdr:sp>
      <xdr:nvSpPr>
        <xdr:cNvPr id="137" name="Line 167"/>
        <xdr:cNvSpPr>
          <a:spLocks/>
        </xdr:cNvSpPr>
      </xdr:nvSpPr>
      <xdr:spPr>
        <a:xfrm flipH="1" flipV="1">
          <a:off x="4476750" y="3124200"/>
          <a:ext cx="0" cy="26479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171450</xdr:colOff>
      <xdr:row>20</xdr:row>
      <xdr:rowOff>0</xdr:rowOff>
    </xdr:from>
    <xdr:to>
      <xdr:col>12</xdr:col>
      <xdr:colOff>9525</xdr:colOff>
      <xdr:row>20</xdr:row>
      <xdr:rowOff>0</xdr:rowOff>
    </xdr:to>
    <xdr:sp>
      <xdr:nvSpPr>
        <xdr:cNvPr id="138" name="Line 168"/>
        <xdr:cNvSpPr>
          <a:spLocks/>
        </xdr:cNvSpPr>
      </xdr:nvSpPr>
      <xdr:spPr>
        <a:xfrm>
          <a:off x="5029200" y="57816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171450</xdr:colOff>
      <xdr:row>18</xdr:row>
      <xdr:rowOff>285750</xdr:rowOff>
    </xdr:from>
    <xdr:to>
      <xdr:col>10</xdr:col>
      <xdr:colOff>171450</xdr:colOff>
      <xdr:row>20</xdr:row>
      <xdr:rowOff>0</xdr:rowOff>
    </xdr:to>
    <xdr:sp>
      <xdr:nvSpPr>
        <xdr:cNvPr id="139" name="Line 169"/>
        <xdr:cNvSpPr>
          <a:spLocks/>
        </xdr:cNvSpPr>
      </xdr:nvSpPr>
      <xdr:spPr>
        <a:xfrm flipV="1">
          <a:off x="5029200" y="5476875"/>
          <a:ext cx="0" cy="3048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19050</xdr:colOff>
      <xdr:row>5</xdr:row>
      <xdr:rowOff>0</xdr:rowOff>
    </xdr:from>
    <xdr:to>
      <xdr:col>3</xdr:col>
      <xdr:colOff>371475</xdr:colOff>
      <xdr:row>5</xdr:row>
      <xdr:rowOff>0</xdr:rowOff>
    </xdr:to>
    <xdr:sp>
      <xdr:nvSpPr>
        <xdr:cNvPr id="140" name="Line 173"/>
        <xdr:cNvSpPr>
          <a:spLocks/>
        </xdr:cNvSpPr>
      </xdr:nvSpPr>
      <xdr:spPr>
        <a:xfrm>
          <a:off x="2209800" y="1352550"/>
          <a:ext cx="3524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19050</xdr:colOff>
      <xdr:row>13</xdr:row>
      <xdr:rowOff>0</xdr:rowOff>
    </xdr:from>
    <xdr:to>
      <xdr:col>3</xdr:col>
      <xdr:colOff>371475</xdr:colOff>
      <xdr:row>13</xdr:row>
      <xdr:rowOff>0</xdr:rowOff>
    </xdr:to>
    <xdr:sp>
      <xdr:nvSpPr>
        <xdr:cNvPr id="141" name="Line 174"/>
        <xdr:cNvSpPr>
          <a:spLocks/>
        </xdr:cNvSpPr>
      </xdr:nvSpPr>
      <xdr:spPr>
        <a:xfrm>
          <a:off x="2209800" y="3714750"/>
          <a:ext cx="3524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19050</xdr:colOff>
      <xdr:row>15</xdr:row>
      <xdr:rowOff>0</xdr:rowOff>
    </xdr:from>
    <xdr:to>
      <xdr:col>3</xdr:col>
      <xdr:colOff>371475</xdr:colOff>
      <xdr:row>15</xdr:row>
      <xdr:rowOff>0</xdr:rowOff>
    </xdr:to>
    <xdr:sp>
      <xdr:nvSpPr>
        <xdr:cNvPr id="142" name="Line 175"/>
        <xdr:cNvSpPr>
          <a:spLocks/>
        </xdr:cNvSpPr>
      </xdr:nvSpPr>
      <xdr:spPr>
        <a:xfrm>
          <a:off x="2209800" y="4305300"/>
          <a:ext cx="3524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0</xdr:rowOff>
    </xdr:from>
    <xdr:to>
      <xdr:col>5</xdr:col>
      <xdr:colOff>9525</xdr:colOff>
      <xdr:row>16</xdr:row>
      <xdr:rowOff>0</xdr:rowOff>
    </xdr:to>
    <xdr:sp>
      <xdr:nvSpPr>
        <xdr:cNvPr id="143" name="Line 176"/>
        <xdr:cNvSpPr>
          <a:spLocks/>
        </xdr:cNvSpPr>
      </xdr:nvSpPr>
      <xdr:spPr>
        <a:xfrm flipV="1">
          <a:off x="2581275" y="4600575"/>
          <a:ext cx="3810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9525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44" name="Line 177"/>
        <xdr:cNvSpPr>
          <a:spLocks/>
        </xdr:cNvSpPr>
      </xdr:nvSpPr>
      <xdr:spPr>
        <a:xfrm>
          <a:off x="2581275" y="3419475"/>
          <a:ext cx="7524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9525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145" name="Line 178"/>
        <xdr:cNvSpPr>
          <a:spLocks/>
        </xdr:cNvSpPr>
      </xdr:nvSpPr>
      <xdr:spPr>
        <a:xfrm>
          <a:off x="2581275" y="1057275"/>
          <a:ext cx="7524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5</xdr:row>
      <xdr:rowOff>0</xdr:rowOff>
    </xdr:to>
    <xdr:sp>
      <xdr:nvSpPr>
        <xdr:cNvPr id="146" name="Line 179"/>
        <xdr:cNvSpPr>
          <a:spLocks/>
        </xdr:cNvSpPr>
      </xdr:nvSpPr>
      <xdr:spPr>
        <a:xfrm>
          <a:off x="2571750" y="1057275"/>
          <a:ext cx="0" cy="2952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9525</xdr:rowOff>
    </xdr:from>
    <xdr:to>
      <xdr:col>5</xdr:col>
      <xdr:colOff>0</xdr:colOff>
      <xdr:row>17</xdr:row>
      <xdr:rowOff>152400</xdr:rowOff>
    </xdr:to>
    <xdr:sp>
      <xdr:nvSpPr>
        <xdr:cNvPr id="147" name="Line 180"/>
        <xdr:cNvSpPr>
          <a:spLocks/>
        </xdr:cNvSpPr>
      </xdr:nvSpPr>
      <xdr:spPr>
        <a:xfrm flipH="1">
          <a:off x="2952750" y="4610100"/>
          <a:ext cx="0" cy="4381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285750</xdr:rowOff>
    </xdr:from>
    <xdr:to>
      <xdr:col>4</xdr:col>
      <xdr:colOff>0</xdr:colOff>
      <xdr:row>12</xdr:row>
      <xdr:rowOff>285750</xdr:rowOff>
    </xdr:to>
    <xdr:sp>
      <xdr:nvSpPr>
        <xdr:cNvPr id="148" name="Line 181"/>
        <xdr:cNvSpPr>
          <a:spLocks/>
        </xdr:cNvSpPr>
      </xdr:nvSpPr>
      <xdr:spPr>
        <a:xfrm>
          <a:off x="2571750" y="3409950"/>
          <a:ext cx="0" cy="2952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9525</xdr:rowOff>
    </xdr:from>
    <xdr:to>
      <xdr:col>4</xdr:col>
      <xdr:colOff>0</xdr:colOff>
      <xdr:row>16</xdr:row>
      <xdr:rowOff>9525</xdr:rowOff>
    </xdr:to>
    <xdr:sp>
      <xdr:nvSpPr>
        <xdr:cNvPr id="149" name="Line 182"/>
        <xdr:cNvSpPr>
          <a:spLocks/>
        </xdr:cNvSpPr>
      </xdr:nvSpPr>
      <xdr:spPr>
        <a:xfrm>
          <a:off x="2571750" y="4314825"/>
          <a:ext cx="0" cy="2952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161925</xdr:rowOff>
    </xdr:from>
    <xdr:to>
      <xdr:col>5</xdr:col>
      <xdr:colOff>0</xdr:colOff>
      <xdr:row>19</xdr:row>
      <xdr:rowOff>9525</xdr:rowOff>
    </xdr:to>
    <xdr:sp>
      <xdr:nvSpPr>
        <xdr:cNvPr id="150" name="Line 183"/>
        <xdr:cNvSpPr>
          <a:spLocks/>
        </xdr:cNvSpPr>
      </xdr:nvSpPr>
      <xdr:spPr>
        <a:xfrm flipH="1">
          <a:off x="2952750" y="50577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28575</xdr:colOff>
      <xdr:row>29</xdr:row>
      <xdr:rowOff>0</xdr:rowOff>
    </xdr:from>
    <xdr:to>
      <xdr:col>4</xdr:col>
      <xdr:colOff>0</xdr:colOff>
      <xdr:row>29</xdr:row>
      <xdr:rowOff>0</xdr:rowOff>
    </xdr:to>
    <xdr:sp>
      <xdr:nvSpPr>
        <xdr:cNvPr id="151" name="Line 184"/>
        <xdr:cNvSpPr>
          <a:spLocks/>
        </xdr:cNvSpPr>
      </xdr:nvSpPr>
      <xdr:spPr>
        <a:xfrm>
          <a:off x="2219325" y="8439150"/>
          <a:ext cx="3524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30</xdr:row>
      <xdr:rowOff>0</xdr:rowOff>
    </xdr:to>
    <xdr:sp>
      <xdr:nvSpPr>
        <xdr:cNvPr id="152" name="Line 185"/>
        <xdr:cNvSpPr>
          <a:spLocks/>
        </xdr:cNvSpPr>
      </xdr:nvSpPr>
      <xdr:spPr>
        <a:xfrm>
          <a:off x="2571750" y="8439150"/>
          <a:ext cx="0" cy="2952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133350</xdr:rowOff>
    </xdr:from>
    <xdr:to>
      <xdr:col>5</xdr:col>
      <xdr:colOff>0</xdr:colOff>
      <xdr:row>37</xdr:row>
      <xdr:rowOff>9525</xdr:rowOff>
    </xdr:to>
    <xdr:sp>
      <xdr:nvSpPr>
        <xdr:cNvPr id="153" name="Line 186"/>
        <xdr:cNvSpPr>
          <a:spLocks/>
        </xdr:cNvSpPr>
      </xdr:nvSpPr>
      <xdr:spPr>
        <a:xfrm>
          <a:off x="2952750" y="1034415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561975</xdr:colOff>
      <xdr:row>17</xdr:row>
      <xdr:rowOff>66675</xdr:rowOff>
    </xdr:from>
    <xdr:to>
      <xdr:col>1</xdr:col>
      <xdr:colOff>942975</xdr:colOff>
      <xdr:row>17</xdr:row>
      <xdr:rowOff>257175</xdr:rowOff>
    </xdr:to>
    <xdr:sp>
      <xdr:nvSpPr>
        <xdr:cNvPr id="154" name="Rectangle 187"/>
        <xdr:cNvSpPr>
          <a:spLocks/>
        </xdr:cNvSpPr>
      </xdr:nvSpPr>
      <xdr:spPr>
        <a:xfrm>
          <a:off x="904875" y="4962525"/>
          <a:ext cx="3810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棄権</a:t>
          </a:r>
        </a:p>
      </xdr:txBody>
    </xdr:sp>
    <xdr:clientData/>
  </xdr:twoCellAnchor>
  <xdr:twoCellAnchor>
    <xdr:from>
      <xdr:col>10</xdr:col>
      <xdr:colOff>190500</xdr:colOff>
      <xdr:row>31</xdr:row>
      <xdr:rowOff>0</xdr:rowOff>
    </xdr:from>
    <xdr:to>
      <xdr:col>12</xdr:col>
      <xdr:colOff>9525</xdr:colOff>
      <xdr:row>31</xdr:row>
      <xdr:rowOff>0</xdr:rowOff>
    </xdr:to>
    <xdr:sp>
      <xdr:nvSpPr>
        <xdr:cNvPr id="155" name="Line 188"/>
        <xdr:cNvSpPr>
          <a:spLocks/>
        </xdr:cNvSpPr>
      </xdr:nvSpPr>
      <xdr:spPr>
        <a:xfrm>
          <a:off x="5048250" y="90297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247650</xdr:colOff>
      <xdr:row>20</xdr:row>
      <xdr:rowOff>276225</xdr:rowOff>
    </xdr:from>
    <xdr:to>
      <xdr:col>12</xdr:col>
      <xdr:colOff>161925</xdr:colOff>
      <xdr:row>23</xdr:row>
      <xdr:rowOff>47625</xdr:rowOff>
    </xdr:to>
    <xdr:sp>
      <xdr:nvSpPr>
        <xdr:cNvPr id="156" name="Text Box 189"/>
        <xdr:cNvSpPr txBox="1">
          <a:spLocks noChangeArrowheads="1"/>
        </xdr:cNvSpPr>
      </xdr:nvSpPr>
      <xdr:spPr>
        <a:xfrm>
          <a:off x="4343400" y="6057900"/>
          <a:ext cx="143827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決勝戦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高野台　０１０１０１０＝３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小金原　１２０２０１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＝６</a:t>
          </a:r>
        </a:p>
      </xdr:txBody>
    </xdr:sp>
    <xdr:clientData/>
  </xdr:twoCellAnchor>
  <xdr:twoCellAnchor>
    <xdr:from>
      <xdr:col>13</xdr:col>
      <xdr:colOff>114300</xdr:colOff>
      <xdr:row>34</xdr:row>
      <xdr:rowOff>9525</xdr:rowOff>
    </xdr:from>
    <xdr:to>
      <xdr:col>17</xdr:col>
      <xdr:colOff>28575</xdr:colOff>
      <xdr:row>36</xdr:row>
      <xdr:rowOff>66675</xdr:rowOff>
    </xdr:to>
    <xdr:sp>
      <xdr:nvSpPr>
        <xdr:cNvPr id="157" name="Text Box 190"/>
        <xdr:cNvSpPr txBox="1">
          <a:spLocks noChangeArrowheads="1"/>
        </xdr:cNvSpPr>
      </xdr:nvSpPr>
      <xdr:spPr>
        <a:xfrm>
          <a:off x="6115050" y="9925050"/>
          <a:ext cx="14382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位決定戦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清水　０００００３１＝４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南流　００００００１＝１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5"/>
  <sheetViews>
    <sheetView tabSelected="1" zoomScale="85" zoomScaleNormal="85" zoomScalePageLayoutView="0" workbookViewId="0" topLeftCell="A1">
      <selection activeCell="A1" sqref="A1:U1"/>
    </sheetView>
  </sheetViews>
  <sheetFormatPr defaultColWidth="12.57421875" defaultRowHeight="11.25"/>
  <cols>
    <col min="1" max="1" width="5.140625" style="1" bestFit="1" customWidth="1"/>
    <col min="2" max="2" width="21.421875" style="10" customWidth="1"/>
    <col min="3" max="3" width="6.28125" style="10" bestFit="1" customWidth="1"/>
    <col min="4" max="4" width="5.7109375" style="20" customWidth="1"/>
    <col min="5" max="5" width="5.7109375" style="24" customWidth="1"/>
    <col min="6" max="6" width="5.7109375" style="23" customWidth="1"/>
    <col min="7" max="15" width="5.7109375" style="12" customWidth="1"/>
    <col min="16" max="16" width="5.7109375" style="23" customWidth="1"/>
    <col min="17" max="17" width="5.7109375" style="12" customWidth="1"/>
    <col min="18" max="18" width="5.7109375" style="20" customWidth="1"/>
    <col min="19" max="19" width="5.140625" style="8" bestFit="1" customWidth="1"/>
    <col min="20" max="20" width="22.421875" style="10" customWidth="1"/>
    <col min="21" max="21" width="6.28125" style="10" bestFit="1" customWidth="1"/>
    <col min="22" max="16384" width="12.57421875" style="1" customWidth="1"/>
  </cols>
  <sheetData>
    <row r="1" spans="1:21" ht="18.75">
      <c r="A1" s="59" t="s">
        <v>60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2:21" ht="18" customHeight="1">
      <c r="B2" s="9" t="s">
        <v>45</v>
      </c>
      <c r="C2" s="9" t="s">
        <v>46</v>
      </c>
      <c r="D2" s="19"/>
      <c r="F2" s="19"/>
      <c r="G2" s="16"/>
      <c r="H2" s="16"/>
      <c r="I2" s="13"/>
      <c r="J2" s="13"/>
      <c r="K2" s="13"/>
      <c r="L2" s="13"/>
      <c r="M2" s="13"/>
      <c r="N2" s="13"/>
      <c r="O2" s="16"/>
      <c r="P2" s="20"/>
      <c r="Q2" s="16"/>
      <c r="T2" s="9" t="s">
        <v>45</v>
      </c>
      <c r="U2" s="9" t="s">
        <v>46</v>
      </c>
    </row>
    <row r="3" spans="1:21" ht="23.25" customHeight="1">
      <c r="A3" s="40">
        <v>1</v>
      </c>
      <c r="B3" s="31" t="str">
        <f>VLOOKUP('トーナメント表'!$A$3:$A$38,'チーム名'!$A$1:$C$35,3)</f>
        <v>江戸川台フェニックス</v>
      </c>
      <c r="C3" s="33" t="str">
        <f>VLOOKUP($A$3:$A$38,'チーム名'!$A$1:$C$35,2)</f>
        <v>流山</v>
      </c>
      <c r="S3" s="48">
        <v>19</v>
      </c>
      <c r="T3" s="31" t="str">
        <f>VLOOKUP($S$3:$S$34,'チーム名'!$A$1:$C$35,3)</f>
        <v>伊勢原ジャガーズ</v>
      </c>
      <c r="U3" s="33" t="str">
        <f>VLOOKUP($S$3:$S$34,'チーム名'!$A$1:$C$35,2)</f>
        <v>柏</v>
      </c>
    </row>
    <row r="4" spans="1:21" ht="23.25" customHeight="1" thickBot="1">
      <c r="A4" s="41"/>
      <c r="B4" s="32"/>
      <c r="C4" s="34"/>
      <c r="D4" s="51" t="s">
        <v>67</v>
      </c>
      <c r="E4" s="24">
        <v>0</v>
      </c>
      <c r="Q4" s="12">
        <v>10</v>
      </c>
      <c r="R4" s="42" t="s">
        <v>94</v>
      </c>
      <c r="S4" s="49"/>
      <c r="T4" s="32"/>
      <c r="U4" s="34"/>
    </row>
    <row r="5" spans="1:21" ht="23.25" customHeight="1" thickTop="1">
      <c r="A5" s="40">
        <v>2</v>
      </c>
      <c r="B5" s="31" t="str">
        <f>VLOOKUP('トーナメント表'!$A$3:$A$38,'チーム名'!$A$1:$C$35,3)</f>
        <v>ヤングスターズ</v>
      </c>
      <c r="C5" s="33" t="str">
        <f>VLOOKUP($A$3:$A$38,'チーム名'!$A$1:$C$35,2)</f>
        <v>松戸</v>
      </c>
      <c r="D5" s="52"/>
      <c r="E5" s="24">
        <v>13</v>
      </c>
      <c r="G5" s="14">
        <v>3</v>
      </c>
      <c r="O5" s="12">
        <v>1</v>
      </c>
      <c r="Q5" s="12">
        <v>5</v>
      </c>
      <c r="R5" s="43"/>
      <c r="S5" s="48">
        <v>20</v>
      </c>
      <c r="T5" s="31" t="str">
        <f>VLOOKUP($S$3:$S$34,'チーム名'!$A$1:$C$35,3)</f>
        <v>流山ホークス</v>
      </c>
      <c r="U5" s="33" t="str">
        <f>VLOOKUP($S$3:$S$34,'チーム名'!$A$1:$C$35,2)</f>
        <v>流山</v>
      </c>
    </row>
    <row r="6" spans="1:21" ht="23.25" customHeight="1" thickBot="1">
      <c r="A6" s="41"/>
      <c r="B6" s="32"/>
      <c r="C6" s="34"/>
      <c r="F6" s="47" t="s">
        <v>83</v>
      </c>
      <c r="P6" s="38" t="s">
        <v>92</v>
      </c>
      <c r="S6" s="49"/>
      <c r="T6" s="32"/>
      <c r="U6" s="34"/>
    </row>
    <row r="7" spans="1:21" ht="23.25" customHeight="1" thickTop="1">
      <c r="A7" s="40">
        <v>3</v>
      </c>
      <c r="B7" s="31" t="str">
        <f>VLOOKUP('トーナメント表'!$A$3:$A$38,'チーム名'!$A$1:$C$35,3)</f>
        <v>野田ジャガーズ</v>
      </c>
      <c r="C7" s="33" t="str">
        <f>VLOOKUP($A$3:$A$38,'チーム名'!$A$1:$C$35,2)</f>
        <v>野田</v>
      </c>
      <c r="F7" s="37"/>
      <c r="G7" s="14"/>
      <c r="H7" s="14">
        <v>0</v>
      </c>
      <c r="I7" s="13"/>
      <c r="J7" s="13"/>
      <c r="K7" s="13"/>
      <c r="L7" s="13"/>
      <c r="M7" s="13"/>
      <c r="N7" s="27">
        <v>3</v>
      </c>
      <c r="P7" s="39"/>
      <c r="S7" s="48">
        <v>21</v>
      </c>
      <c r="T7" s="31" t="str">
        <f>VLOOKUP($S$3:$S$34,'チーム名'!$A$1:$C$35,3)</f>
        <v>野田ドンキーズ</v>
      </c>
      <c r="U7" s="33" t="str">
        <f>VLOOKUP($S$3:$S$34,'チーム名'!$A$1:$C$35,2)</f>
        <v>野田</v>
      </c>
    </row>
    <row r="8" spans="1:21" ht="23.25" customHeight="1" thickBot="1">
      <c r="A8" s="41"/>
      <c r="B8" s="32"/>
      <c r="C8" s="34"/>
      <c r="D8" s="53" t="s">
        <v>68</v>
      </c>
      <c r="F8" s="24"/>
      <c r="G8" s="14">
        <v>8</v>
      </c>
      <c r="H8" s="14"/>
      <c r="I8" s="13"/>
      <c r="J8" s="13"/>
      <c r="K8" s="13"/>
      <c r="L8" s="13"/>
      <c r="M8" s="13"/>
      <c r="N8" s="13"/>
      <c r="O8" s="12">
        <v>7</v>
      </c>
      <c r="Q8" s="12">
        <v>9</v>
      </c>
      <c r="R8" s="42" t="s">
        <v>95</v>
      </c>
      <c r="S8" s="49"/>
      <c r="T8" s="32"/>
      <c r="U8" s="34"/>
    </row>
    <row r="9" spans="1:21" ht="23.25" customHeight="1" thickTop="1">
      <c r="A9" s="40">
        <v>4</v>
      </c>
      <c r="B9" s="44" t="str">
        <f>VLOOKUP('トーナメント表'!$A$3:$A$38,'チーム名'!$A$1:$C$35,3)</f>
        <v>東深井ファイナルズＡ２</v>
      </c>
      <c r="C9" s="33" t="str">
        <f>VLOOKUP($A$3:$A$38,'チーム名'!$A$1:$C$35,2)</f>
        <v>流山</v>
      </c>
      <c r="D9" s="50"/>
      <c r="F9" s="24"/>
      <c r="G9" s="14"/>
      <c r="H9" s="14"/>
      <c r="I9" s="13"/>
      <c r="J9" s="13"/>
      <c r="K9" s="13"/>
      <c r="L9" s="13"/>
      <c r="M9" s="13"/>
      <c r="N9" s="13"/>
      <c r="Q9" s="12">
        <v>1</v>
      </c>
      <c r="R9" s="43"/>
      <c r="S9" s="48">
        <v>22</v>
      </c>
      <c r="T9" s="31" t="str">
        <f>VLOOKUP($S$3:$S$34,'チーム名'!$A$1:$C$35,3)</f>
        <v>トライスター</v>
      </c>
      <c r="U9" s="33" t="str">
        <f>VLOOKUP($S$3:$S$34,'チーム名'!$A$1:$C$35,2)</f>
        <v>柏</v>
      </c>
    </row>
    <row r="10" spans="1:21" ht="23.25" customHeight="1" thickBot="1">
      <c r="A10" s="41"/>
      <c r="B10" s="45"/>
      <c r="C10" s="34"/>
      <c r="F10" s="24"/>
      <c r="G10" s="14"/>
      <c r="H10" s="14"/>
      <c r="I10" s="13"/>
      <c r="J10" s="13"/>
      <c r="K10" s="13"/>
      <c r="L10" s="13"/>
      <c r="M10" s="13"/>
      <c r="N10" s="13"/>
      <c r="O10" s="38" t="s">
        <v>93</v>
      </c>
      <c r="S10" s="49"/>
      <c r="T10" s="32"/>
      <c r="U10" s="34"/>
    </row>
    <row r="11" spans="1:21" ht="23.25" customHeight="1" thickTop="1">
      <c r="A11" s="40">
        <v>5</v>
      </c>
      <c r="B11" s="31" t="str">
        <f>VLOOKUP('トーナメント表'!$A$3:$A$38,'チーム名'!$A$1:$C$35,3)</f>
        <v>加岸ベアーズ</v>
      </c>
      <c r="C11" s="33" t="str">
        <f>VLOOKUP($A$3:$A$38,'チーム名'!$A$1:$C$35,2)</f>
        <v>流山</v>
      </c>
      <c r="F11" s="24"/>
      <c r="G11" s="54" t="s">
        <v>82</v>
      </c>
      <c r="H11" s="14"/>
      <c r="I11" s="13"/>
      <c r="J11" s="13"/>
      <c r="K11" s="13"/>
      <c r="L11" s="27">
        <v>9</v>
      </c>
      <c r="M11" s="13"/>
      <c r="N11" s="13"/>
      <c r="O11" s="39"/>
      <c r="S11" s="48">
        <v>23</v>
      </c>
      <c r="T11" s="31" t="str">
        <f>VLOOKUP($S$3:$S$34,'チーム名'!$A$1:$C$35,3)</f>
        <v>鰭ヶ崎ジュニアフィンズ</v>
      </c>
      <c r="U11" s="33" t="str">
        <f>VLOOKUP($S$3:$S$34,'チーム名'!$A$1:$C$35,2)</f>
        <v>流山</v>
      </c>
    </row>
    <row r="12" spans="1:21" ht="23.25" customHeight="1" thickBot="1">
      <c r="A12" s="41"/>
      <c r="B12" s="32"/>
      <c r="C12" s="34"/>
      <c r="D12" s="42" t="s">
        <v>72</v>
      </c>
      <c r="E12" s="24">
        <v>0</v>
      </c>
      <c r="F12" s="24"/>
      <c r="G12" s="55"/>
      <c r="H12" s="14"/>
      <c r="I12" s="13"/>
      <c r="J12" s="14">
        <v>3</v>
      </c>
      <c r="K12" s="13"/>
      <c r="L12" s="13"/>
      <c r="M12" s="13"/>
      <c r="N12" s="13"/>
      <c r="R12" s="50" t="s">
        <v>59</v>
      </c>
      <c r="S12" s="49"/>
      <c r="T12" s="32"/>
      <c r="U12" s="34"/>
    </row>
    <row r="13" spans="1:21" ht="23.25" customHeight="1" thickBot="1" thickTop="1">
      <c r="A13" s="40">
        <v>6</v>
      </c>
      <c r="B13" s="31" t="str">
        <f>VLOOKUP('トーナメント表'!$A$3:$A$38,'チーム名'!$A$1:$C$35,3)</f>
        <v>高田ウィンスターズ</v>
      </c>
      <c r="C13" s="33" t="str">
        <f>VLOOKUP($A$3:$A$38,'チーム名'!$A$1:$C$35,2)</f>
        <v>柏</v>
      </c>
      <c r="D13" s="43"/>
      <c r="E13" s="24">
        <v>4</v>
      </c>
      <c r="F13" s="24"/>
      <c r="G13" s="14">
        <v>1</v>
      </c>
      <c r="H13" s="14"/>
      <c r="I13" s="13"/>
      <c r="J13" s="13"/>
      <c r="K13" s="13"/>
      <c r="L13" s="13"/>
      <c r="M13" s="13"/>
      <c r="N13" s="13"/>
      <c r="O13" s="12">
        <v>0</v>
      </c>
      <c r="R13" s="50"/>
      <c r="S13" s="48">
        <v>24</v>
      </c>
      <c r="T13" s="44" t="str">
        <f>VLOOKUP($S$3:$S$34,'チーム名'!$A$1:$C$35,3)</f>
        <v>東深井ファイナルズＡ１</v>
      </c>
      <c r="U13" s="33" t="str">
        <f>VLOOKUP($S$3:$S$34,'チーム名'!$A$1:$C$35,2)</f>
        <v>流山</v>
      </c>
    </row>
    <row r="14" spans="1:21" ht="23.25" customHeight="1" thickBot="1" thickTop="1">
      <c r="A14" s="41"/>
      <c r="B14" s="32"/>
      <c r="C14" s="34"/>
      <c r="F14" s="24"/>
      <c r="G14" s="14"/>
      <c r="H14" s="14"/>
      <c r="I14" s="13"/>
      <c r="J14" s="13"/>
      <c r="K14" s="28" t="s">
        <v>105</v>
      </c>
      <c r="L14" s="13"/>
      <c r="M14" s="13"/>
      <c r="N14" s="27">
        <v>5</v>
      </c>
      <c r="P14" s="38" t="s">
        <v>91</v>
      </c>
      <c r="S14" s="49"/>
      <c r="T14" s="45"/>
      <c r="U14" s="34"/>
    </row>
    <row r="15" spans="1:21" ht="23.25" customHeight="1" thickTop="1">
      <c r="A15" s="40">
        <v>7</v>
      </c>
      <c r="B15" s="35" t="str">
        <f>VLOOKUP('トーナメント表'!$A$3:$A$38,'チーム名'!$A$1:$C$35,3)</f>
        <v>小金原ビクトリー</v>
      </c>
      <c r="C15" s="33" t="str">
        <f>VLOOKUP($A$3:$A$38,'チーム名'!$A$1:$C$35,2)</f>
        <v>松戸</v>
      </c>
      <c r="F15" s="47" t="s">
        <v>81</v>
      </c>
      <c r="G15" s="14"/>
      <c r="H15" s="14">
        <v>2</v>
      </c>
      <c r="I15" s="13"/>
      <c r="J15" s="13"/>
      <c r="K15" s="29"/>
      <c r="L15" s="13"/>
      <c r="M15" s="13"/>
      <c r="N15" s="13"/>
      <c r="P15" s="39"/>
      <c r="S15" s="48">
        <v>25</v>
      </c>
      <c r="T15" s="35" t="str">
        <f>VLOOKUP($S$3:$S$34,'チーム名'!$A$1:$C$35,3)</f>
        <v>高野台ジャガーズ</v>
      </c>
      <c r="U15" s="33" t="str">
        <f>VLOOKUP($S$3:$S$34,'チーム名'!$A$1:$C$35,2)</f>
        <v>柏</v>
      </c>
    </row>
    <row r="16" spans="1:21" ht="23.25" customHeight="1" thickBot="1">
      <c r="A16" s="41"/>
      <c r="B16" s="36"/>
      <c r="C16" s="34"/>
      <c r="D16" s="42" t="s">
        <v>73</v>
      </c>
      <c r="F16" s="37"/>
      <c r="G16" s="14"/>
      <c r="H16" s="14"/>
      <c r="I16" s="13"/>
      <c r="J16" s="13"/>
      <c r="K16" s="29"/>
      <c r="L16" s="13"/>
      <c r="M16" s="13"/>
      <c r="N16" s="13"/>
      <c r="O16" s="12">
        <v>14</v>
      </c>
      <c r="Q16" s="12">
        <v>3</v>
      </c>
      <c r="R16" s="42" t="s">
        <v>96</v>
      </c>
      <c r="S16" s="49"/>
      <c r="T16" s="36"/>
      <c r="U16" s="34"/>
    </row>
    <row r="17" spans="1:21" ht="23.25" customHeight="1" thickTop="1">
      <c r="A17" s="40">
        <v>8</v>
      </c>
      <c r="B17" s="44" t="str">
        <f>VLOOKUP('トーナメント表'!$A$3:$A$38,'チーム名'!$A$1:$C$35,3)</f>
        <v>リトルジャガーズ</v>
      </c>
      <c r="C17" s="33" t="str">
        <f>VLOOKUP($A$3:$A$38,'チーム名'!$A$1:$C$35,2)</f>
        <v>我孫子</v>
      </c>
      <c r="D17" s="43"/>
      <c r="F17" s="24"/>
      <c r="G17" s="14"/>
      <c r="H17" s="14"/>
      <c r="I17" s="17"/>
      <c r="J17" s="17"/>
      <c r="K17" s="29"/>
      <c r="L17" s="13"/>
      <c r="M17" s="13"/>
      <c r="N17" s="13"/>
      <c r="Q17" s="12">
        <v>2</v>
      </c>
      <c r="R17" s="43"/>
      <c r="S17" s="48">
        <v>26</v>
      </c>
      <c r="T17" s="31" t="str">
        <f>VLOOKUP($S$3:$S$34,'チーム名'!$A$1:$C$35,3)</f>
        <v>串崎スワローズ</v>
      </c>
      <c r="U17" s="33" t="str">
        <f>VLOOKUP($S$3:$S$34,'チーム名'!$A$1:$C$35,2)</f>
        <v>松戸</v>
      </c>
    </row>
    <row r="18" spans="1:21" ht="23.25" customHeight="1" thickBot="1">
      <c r="A18" s="41"/>
      <c r="B18" s="45"/>
      <c r="C18" s="34"/>
      <c r="D18" s="46" t="s">
        <v>58</v>
      </c>
      <c r="E18" s="46"/>
      <c r="F18" s="24"/>
      <c r="G18" s="26">
        <v>2</v>
      </c>
      <c r="H18" s="14"/>
      <c r="I18" s="17"/>
      <c r="J18" s="17"/>
      <c r="K18" s="29"/>
      <c r="L18" s="13"/>
      <c r="M18" s="13"/>
      <c r="N18" s="13"/>
      <c r="S18" s="49"/>
      <c r="T18" s="32"/>
      <c r="U18" s="34"/>
    </row>
    <row r="19" spans="1:21" ht="23.25" customHeight="1" thickBot="1" thickTop="1">
      <c r="A19" s="40">
        <v>9</v>
      </c>
      <c r="B19" s="44" t="str">
        <f>VLOOKUP('トーナメント表'!$A$3:$A$38,'チーム名'!$A$1:$C$35,3)</f>
        <v>花井ヤンキース</v>
      </c>
      <c r="C19" s="33" t="str">
        <f>VLOOKUP($A$3:$A$38,'チーム名'!$A$1:$C$35,2)</f>
        <v>野田</v>
      </c>
      <c r="K19" s="30"/>
      <c r="S19" s="48">
        <v>28</v>
      </c>
      <c r="T19" s="31" t="str">
        <f>VLOOKUP($S$3:$S$34,'チーム名'!$A$1:$C$35,3)</f>
        <v>野田ロッキーズ</v>
      </c>
      <c r="U19" s="33" t="str">
        <f>VLOOKUP($S$3:$S$34,'チーム名'!$A$1:$C$35,2)</f>
        <v>野田</v>
      </c>
    </row>
    <row r="20" spans="1:21" ht="23.25" customHeight="1" thickBot="1" thickTop="1">
      <c r="A20" s="41"/>
      <c r="B20" s="45"/>
      <c r="C20" s="34"/>
      <c r="H20" s="37" t="s">
        <v>84</v>
      </c>
      <c r="I20" s="37"/>
      <c r="J20" s="13">
        <v>6</v>
      </c>
      <c r="K20" s="13"/>
      <c r="L20" s="13">
        <v>3</v>
      </c>
      <c r="M20" s="55" t="s">
        <v>86</v>
      </c>
      <c r="N20" s="55"/>
      <c r="Q20" s="12">
        <v>10</v>
      </c>
      <c r="R20" s="42" t="s">
        <v>97</v>
      </c>
      <c r="S20" s="48"/>
      <c r="T20" s="32"/>
      <c r="U20" s="34"/>
    </row>
    <row r="21" spans="1:37" ht="23.25" customHeight="1" thickTop="1">
      <c r="A21" s="40">
        <v>10</v>
      </c>
      <c r="B21" s="44" t="str">
        <f>VLOOKUP('トーナメント表'!$A$3:$A$38,'チーム名'!$A$1:$C$35,3)</f>
        <v>北柏スーパーナイン</v>
      </c>
      <c r="C21" s="33" t="str">
        <f>VLOOKUP($A$3:$A$38,'チーム名'!$A$1:$C$35,2)</f>
        <v>柏</v>
      </c>
      <c r="H21" s="37"/>
      <c r="I21" s="37"/>
      <c r="J21" s="43" t="s">
        <v>85</v>
      </c>
      <c r="K21" s="43"/>
      <c r="L21" s="43"/>
      <c r="M21" s="55"/>
      <c r="N21" s="55"/>
      <c r="O21" s="12">
        <v>0</v>
      </c>
      <c r="Q21" s="12">
        <v>0</v>
      </c>
      <c r="R21" s="43"/>
      <c r="S21" s="48">
        <v>29</v>
      </c>
      <c r="T21" s="31" t="str">
        <f>VLOOKUP($S$3:$S$34,'チーム名'!$A$1:$C$35,3)</f>
        <v>泉ドラゴンZ</v>
      </c>
      <c r="U21" s="33" t="str">
        <f>VLOOKUP($S$3:$S$34,'チーム名'!$A$1:$C$35,2)</f>
        <v>柏</v>
      </c>
      <c r="W21" s="56"/>
      <c r="X21" s="41"/>
      <c r="Y21" s="56"/>
      <c r="Z21" s="56"/>
      <c r="AA21" s="56"/>
      <c r="AB21" s="56"/>
      <c r="AC21" s="56"/>
      <c r="AD21" s="56"/>
      <c r="AE21" s="56"/>
      <c r="AG21" s="56"/>
      <c r="AH21" s="56"/>
      <c r="AI21" s="56"/>
      <c r="AJ21" s="56"/>
      <c r="AK21" s="41"/>
    </row>
    <row r="22" spans="1:37" ht="23.25" customHeight="1" thickBot="1">
      <c r="A22" s="41"/>
      <c r="B22" s="45"/>
      <c r="C22" s="34"/>
      <c r="D22" s="50" t="s">
        <v>69</v>
      </c>
      <c r="P22" s="38" t="s">
        <v>90</v>
      </c>
      <c r="S22" s="48"/>
      <c r="T22" s="32"/>
      <c r="U22" s="34"/>
      <c r="W22" s="2"/>
      <c r="X22" s="3"/>
      <c r="AJ22" s="2"/>
      <c r="AK22" s="3"/>
    </row>
    <row r="23" spans="1:21" ht="23.25" customHeight="1" thickTop="1">
      <c r="A23" s="40">
        <v>11</v>
      </c>
      <c r="B23" s="31" t="str">
        <f>VLOOKUP('トーナメント表'!$A$3:$A$38,'チーム名'!$A$1:$C$35,3)</f>
        <v>初石クーガーズ</v>
      </c>
      <c r="C23" s="33" t="str">
        <f>VLOOKUP($A$3:$A$38,'チーム名'!$A$1:$C$35,2)</f>
        <v>流山</v>
      </c>
      <c r="D23" s="50"/>
      <c r="G23" s="14" t="s">
        <v>103</v>
      </c>
      <c r="N23" s="12">
        <v>3</v>
      </c>
      <c r="P23" s="39"/>
      <c r="S23" s="48">
        <v>30</v>
      </c>
      <c r="T23" s="31" t="str">
        <f>VLOOKUP($S$3:$S$34,'チーム名'!$A$1:$C$35,3)</f>
        <v>梅郷パワーズ</v>
      </c>
      <c r="U23" s="33" t="str">
        <f>VLOOKUP($S$3:$S$34,'チーム名'!$A$1:$C$35,2)</f>
        <v>野田</v>
      </c>
    </row>
    <row r="24" spans="1:21" ht="23.25" customHeight="1" thickBot="1">
      <c r="A24" s="41"/>
      <c r="B24" s="32"/>
      <c r="C24" s="34"/>
      <c r="F24" s="38" t="s">
        <v>79</v>
      </c>
      <c r="O24" s="12">
        <v>2</v>
      </c>
      <c r="P24" s="37" t="s">
        <v>101</v>
      </c>
      <c r="Q24" s="37"/>
      <c r="R24" s="42" t="s">
        <v>98</v>
      </c>
      <c r="S24" s="48"/>
      <c r="T24" s="32"/>
      <c r="U24" s="34"/>
    </row>
    <row r="25" spans="1:21" ht="23.25" customHeight="1" thickTop="1">
      <c r="A25" s="40">
        <v>12</v>
      </c>
      <c r="B25" s="31" t="str">
        <f>VLOOKUP('トーナメント表'!$A$3:$A$38,'チーム名'!$A$1:$C$35,3)</f>
        <v>新木ファイターズ</v>
      </c>
      <c r="C25" s="33" t="str">
        <f>VLOOKUP($A$3:$A$38,'チーム名'!$A$1:$C$35,2)</f>
        <v>我孫子</v>
      </c>
      <c r="F25" s="39"/>
      <c r="G25" s="14"/>
      <c r="H25" s="14">
        <v>4</v>
      </c>
      <c r="I25" s="13"/>
      <c r="J25" s="13"/>
      <c r="K25" s="13"/>
      <c r="P25" s="37" t="s">
        <v>102</v>
      </c>
      <c r="Q25" s="37"/>
      <c r="R25" s="43"/>
      <c r="S25" s="48">
        <v>31</v>
      </c>
      <c r="T25" s="35" t="str">
        <f>VLOOKUP($S$3:$S$34,'チーム名'!$A$1:$C$35,3)</f>
        <v>南流ファイターズ</v>
      </c>
      <c r="U25" s="33" t="str">
        <f>VLOOKUP($S$3:$S$34,'チーム名'!$A$1:$C$35,2)</f>
        <v>流山</v>
      </c>
    </row>
    <row r="26" spans="1:21" ht="23.25" customHeight="1" thickBot="1">
      <c r="A26" s="41"/>
      <c r="B26" s="32"/>
      <c r="C26" s="34"/>
      <c r="D26" s="42" t="s">
        <v>74</v>
      </c>
      <c r="E26" s="24">
        <v>3</v>
      </c>
      <c r="F26" s="24"/>
      <c r="G26" s="14" t="s">
        <v>104</v>
      </c>
      <c r="H26" s="14"/>
      <c r="I26" s="13"/>
      <c r="J26" s="13"/>
      <c r="K26" s="13"/>
      <c r="L26" s="12">
        <v>4</v>
      </c>
      <c r="O26" s="38" t="s">
        <v>88</v>
      </c>
      <c r="S26" s="48"/>
      <c r="T26" s="36"/>
      <c r="U26" s="34"/>
    </row>
    <row r="27" spans="1:21" ht="23.25" customHeight="1" thickTop="1">
      <c r="A27" s="40">
        <v>13</v>
      </c>
      <c r="B27" s="35" t="str">
        <f>VLOOKUP('トーナメント表'!$A$3:$A$38,'チーム名'!$A$1:$C$35,3)</f>
        <v>清水タイガース</v>
      </c>
      <c r="C27" s="33" t="str">
        <f>VLOOKUP($A$3:$A$38,'チーム名'!$A$1:$C$35,2)</f>
        <v>野田</v>
      </c>
      <c r="D27" s="43"/>
      <c r="E27" s="24">
        <v>11</v>
      </c>
      <c r="F27" s="24"/>
      <c r="G27" s="14"/>
      <c r="H27" s="14"/>
      <c r="I27" s="13"/>
      <c r="J27" s="13"/>
      <c r="K27" s="13"/>
      <c r="O27" s="39"/>
      <c r="S27" s="48">
        <v>32</v>
      </c>
      <c r="T27" s="31" t="str">
        <f>VLOOKUP($S$3:$S$34,'チーム名'!$A$1:$C$35,3)</f>
        <v>中根ヤンキース</v>
      </c>
      <c r="U27" s="33" t="str">
        <f>VLOOKUP($S$3:$S$34,'チーム名'!$A$1:$C$35,2)</f>
        <v>野田</v>
      </c>
    </row>
    <row r="28" spans="1:21" ht="23.25" customHeight="1" thickBot="1">
      <c r="A28" s="41"/>
      <c r="B28" s="36"/>
      <c r="C28" s="34"/>
      <c r="F28" s="24"/>
      <c r="G28" s="54" t="s">
        <v>80</v>
      </c>
      <c r="H28" s="14"/>
      <c r="I28" s="13"/>
      <c r="J28" s="14">
        <v>2</v>
      </c>
      <c r="K28" s="13"/>
      <c r="Q28" s="12">
        <v>2</v>
      </c>
      <c r="R28" s="42" t="s">
        <v>99</v>
      </c>
      <c r="S28" s="48"/>
      <c r="T28" s="32"/>
      <c r="U28" s="34"/>
    </row>
    <row r="29" spans="1:21" ht="23.25" customHeight="1" thickTop="1">
      <c r="A29" s="40">
        <v>14</v>
      </c>
      <c r="B29" s="31" t="str">
        <f>VLOOKUP('トーナメント表'!$A$3:$A$38,'チーム名'!$A$1:$C$35,3)</f>
        <v>千代田ファイターズ</v>
      </c>
      <c r="C29" s="33" t="str">
        <f>VLOOKUP($A$3:$A$38,'チーム名'!$A$1:$C$35,2)</f>
        <v>柏</v>
      </c>
      <c r="F29" s="24"/>
      <c r="G29" s="55"/>
      <c r="H29" s="14"/>
      <c r="I29" s="13"/>
      <c r="J29" s="13"/>
      <c r="K29" s="13"/>
      <c r="O29" s="12">
        <v>5</v>
      </c>
      <c r="Q29" s="12">
        <v>0</v>
      </c>
      <c r="R29" s="43"/>
      <c r="S29" s="48">
        <v>33</v>
      </c>
      <c r="T29" s="31" t="str">
        <f>VLOOKUP($S$3:$S$34,'チーム名'!$A$1:$C$35,3)</f>
        <v>長崎ＦＬＢ</v>
      </c>
      <c r="U29" s="33" t="str">
        <f>VLOOKUP($S$3:$S$34,'チーム名'!$A$1:$C$35,2)</f>
        <v>流山</v>
      </c>
    </row>
    <row r="30" spans="1:21" ht="23.25" customHeight="1" thickBot="1">
      <c r="A30" s="41"/>
      <c r="B30" s="32"/>
      <c r="C30" s="34"/>
      <c r="D30" s="42" t="s">
        <v>75</v>
      </c>
      <c r="E30" s="24">
        <v>14</v>
      </c>
      <c r="F30" s="24"/>
      <c r="G30" s="14"/>
      <c r="H30" s="14"/>
      <c r="I30" s="13"/>
      <c r="N30" s="12">
        <v>2</v>
      </c>
      <c r="P30" s="38" t="s">
        <v>89</v>
      </c>
      <c r="S30" s="48"/>
      <c r="T30" s="32"/>
      <c r="U30" s="34"/>
    </row>
    <row r="31" spans="1:21" ht="23.25" customHeight="1" thickTop="1">
      <c r="A31" s="40">
        <v>15</v>
      </c>
      <c r="B31" s="31" t="str">
        <f>VLOOKUP('トーナメント表'!$A$3:$A$38,'チーム名'!$A$1:$C$35,3)</f>
        <v>流山シャークス</v>
      </c>
      <c r="C31" s="33" t="str">
        <f>VLOOKUP($A$3:$A$38,'チーム名'!$A$1:$C$35,2)</f>
        <v>流山</v>
      </c>
      <c r="D31" s="43"/>
      <c r="E31" s="24">
        <v>1</v>
      </c>
      <c r="F31" s="24"/>
      <c r="G31" s="14">
        <v>4</v>
      </c>
      <c r="H31" s="14"/>
      <c r="I31" s="13"/>
      <c r="J31" s="13">
        <v>4</v>
      </c>
      <c r="K31" s="13"/>
      <c r="L31" s="13">
        <v>1</v>
      </c>
      <c r="P31" s="39"/>
      <c r="S31" s="48">
        <v>34</v>
      </c>
      <c r="T31" s="31" t="str">
        <f>VLOOKUP($S$3:$S$34,'チーム名'!$A$1:$C$35,3)</f>
        <v>上町少年野球部</v>
      </c>
      <c r="U31" s="33" t="str">
        <f>VLOOKUP($S$3:$S$34,'チーム名'!$A$1:$C$35,2)</f>
        <v>野田</v>
      </c>
    </row>
    <row r="32" spans="1:21" ht="23.25" customHeight="1" thickBot="1">
      <c r="A32" s="41"/>
      <c r="B32" s="32"/>
      <c r="C32" s="34"/>
      <c r="F32" s="54" t="s">
        <v>78</v>
      </c>
      <c r="G32" s="14"/>
      <c r="H32" s="14">
        <v>0</v>
      </c>
      <c r="I32" s="13"/>
      <c r="J32" s="58" t="s">
        <v>47</v>
      </c>
      <c r="K32" s="58"/>
      <c r="L32" s="58"/>
      <c r="O32" s="12">
        <v>0</v>
      </c>
      <c r="Q32" s="12">
        <v>3</v>
      </c>
      <c r="R32" s="42" t="s">
        <v>100</v>
      </c>
      <c r="S32" s="48"/>
      <c r="T32" s="32"/>
      <c r="U32" s="34"/>
    </row>
    <row r="33" spans="1:21" ht="23.25" customHeight="1" thickTop="1">
      <c r="A33" s="40">
        <v>16</v>
      </c>
      <c r="B33" s="31" t="str">
        <f>VLOOKUP('トーナメント表'!$A$3:$A$38,'チーム名'!$A$1:$C$35,3)</f>
        <v>ブラックバード</v>
      </c>
      <c r="C33" s="33" t="str">
        <f>VLOOKUP($A$3:$A$38,'チーム名'!$A$1:$C$35,2)</f>
        <v>我孫子</v>
      </c>
      <c r="F33" s="55"/>
      <c r="G33" s="14"/>
      <c r="H33" s="14"/>
      <c r="I33" s="13"/>
      <c r="J33" s="43" t="s">
        <v>87</v>
      </c>
      <c r="K33" s="43"/>
      <c r="L33" s="43"/>
      <c r="Q33" s="12">
        <v>2</v>
      </c>
      <c r="R33" s="43"/>
      <c r="S33" s="48">
        <v>35</v>
      </c>
      <c r="T33" s="31" t="str">
        <f>VLOOKUP($S$3:$S$34,'チーム名'!$A$1:$C$35,3)</f>
        <v>新栄ファイヤーズ</v>
      </c>
      <c r="U33" s="33" t="str">
        <f>VLOOKUP($S$3:$S$34,'チーム名'!$A$1:$C$35,2)</f>
        <v>柏</v>
      </c>
    </row>
    <row r="34" spans="1:21" ht="23.25" customHeight="1" thickBot="1">
      <c r="A34" s="41"/>
      <c r="B34" s="32"/>
      <c r="C34" s="34"/>
      <c r="D34" s="42" t="s">
        <v>76</v>
      </c>
      <c r="E34" s="24">
        <v>6</v>
      </c>
      <c r="F34" s="24"/>
      <c r="G34" s="14"/>
      <c r="H34" s="14"/>
      <c r="I34" s="63" t="s">
        <v>106</v>
      </c>
      <c r="J34" s="63"/>
      <c r="K34" s="13"/>
      <c r="L34" s="64" t="s">
        <v>107</v>
      </c>
      <c r="M34" s="64"/>
      <c r="S34" s="48"/>
      <c r="T34" s="32"/>
      <c r="U34" s="34"/>
    </row>
    <row r="35" spans="1:20" ht="23.25" customHeight="1" thickTop="1">
      <c r="A35" s="40">
        <v>17</v>
      </c>
      <c r="B35" s="31" t="str">
        <f>VLOOKUP('トーナメント表'!$A$3:$A$38,'チーム名'!$A$1:$C$35,3)</f>
        <v>カージナルス</v>
      </c>
      <c r="C35" s="33" t="str">
        <f>VLOOKUP($A$3:$A$38,'チーム名'!$A$1:$C$35,2)</f>
        <v>流山</v>
      </c>
      <c r="D35" s="43"/>
      <c r="E35" s="24">
        <v>2</v>
      </c>
      <c r="F35" s="24">
        <v>6</v>
      </c>
      <c r="G35" s="14"/>
      <c r="H35" s="14"/>
      <c r="I35" s="63"/>
      <c r="J35" s="63"/>
      <c r="K35" s="17"/>
      <c r="L35" s="64"/>
      <c r="M35" s="64"/>
      <c r="T35" s="11"/>
    </row>
    <row r="36" spans="1:20" ht="23.25" customHeight="1" thickBot="1">
      <c r="A36" s="41"/>
      <c r="B36" s="32"/>
      <c r="C36" s="34"/>
      <c r="D36" s="37" t="s">
        <v>77</v>
      </c>
      <c r="E36" s="37"/>
      <c r="F36" s="24"/>
      <c r="G36" s="26">
        <v>2</v>
      </c>
      <c r="H36" s="14"/>
      <c r="I36" s="63"/>
      <c r="J36" s="63"/>
      <c r="K36" s="17"/>
      <c r="L36" s="64"/>
      <c r="M36" s="64"/>
      <c r="T36" s="11"/>
    </row>
    <row r="37" spans="1:20" ht="23.25" customHeight="1" thickTop="1">
      <c r="A37" s="40">
        <v>18</v>
      </c>
      <c r="B37" s="31" t="str">
        <f>VLOOKUP('トーナメント表'!$A$3:$A$38,'チーム名'!$A$1:$C$35,3)</f>
        <v>松葉ニューセラミックス</v>
      </c>
      <c r="C37" s="33" t="str">
        <f>VLOOKUP($A$3:$A$38,'チーム名'!$A$1:$C$35,2)</f>
        <v>柏</v>
      </c>
      <c r="F37" s="24">
        <v>3</v>
      </c>
      <c r="I37" s="63"/>
      <c r="J37" s="63"/>
      <c r="L37" s="64"/>
      <c r="M37" s="64"/>
      <c r="T37" s="11"/>
    </row>
    <row r="38" spans="1:20" ht="23.25" customHeight="1" thickBot="1">
      <c r="A38" s="41"/>
      <c r="B38" s="32"/>
      <c r="C38" s="34"/>
      <c r="F38" s="24"/>
      <c r="I38" s="63"/>
      <c r="J38" s="63"/>
      <c r="L38" s="64"/>
      <c r="M38" s="64"/>
      <c r="T38" s="11"/>
    </row>
    <row r="39" spans="6:10" ht="15" thickTop="1">
      <c r="F39" s="24"/>
      <c r="I39" s="13"/>
      <c r="J39" s="13"/>
    </row>
    <row r="40" spans="4:19" ht="14.25">
      <c r="D40" s="61" t="s">
        <v>65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</row>
    <row r="41" spans="4:19" ht="12" customHeight="1">
      <c r="D41" s="57" t="s">
        <v>57</v>
      </c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</row>
    <row r="42" spans="4:19" ht="12" customHeight="1">
      <c r="D42" s="57" t="s">
        <v>66</v>
      </c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</row>
    <row r="43" spans="4:19" ht="12" customHeight="1">
      <c r="D43" s="22"/>
      <c r="E43" s="25"/>
      <c r="F43" s="22"/>
      <c r="G43" s="15"/>
      <c r="H43" s="15"/>
      <c r="I43" s="15"/>
      <c r="J43" s="15"/>
      <c r="K43" s="15"/>
      <c r="L43" s="15"/>
      <c r="M43" s="15"/>
      <c r="N43" s="15"/>
      <c r="O43" s="15"/>
      <c r="P43" s="22"/>
      <c r="Q43" s="15"/>
      <c r="R43" s="21"/>
      <c r="S43" s="18"/>
    </row>
    <row r="44" spans="4:18" ht="14.25">
      <c r="D44" s="20" t="s">
        <v>70</v>
      </c>
      <c r="E44" s="65" t="s">
        <v>61</v>
      </c>
      <c r="F44" s="65"/>
      <c r="G44" s="65"/>
      <c r="H44" s="65"/>
      <c r="I44" s="65"/>
      <c r="J44" s="65"/>
      <c r="L44" s="13" t="s">
        <v>55</v>
      </c>
      <c r="M44" s="65" t="s">
        <v>63</v>
      </c>
      <c r="N44" s="65"/>
      <c r="O44" s="65"/>
      <c r="P44" s="65"/>
      <c r="Q44" s="65"/>
      <c r="R44" s="65"/>
    </row>
    <row r="45" spans="4:18" ht="14.25">
      <c r="D45" s="20" t="s">
        <v>71</v>
      </c>
      <c r="E45" s="65" t="s">
        <v>62</v>
      </c>
      <c r="F45" s="65"/>
      <c r="G45" s="65"/>
      <c r="H45" s="65"/>
      <c r="I45" s="65"/>
      <c r="J45" s="65"/>
      <c r="L45" s="13" t="s">
        <v>56</v>
      </c>
      <c r="M45" s="65" t="s">
        <v>64</v>
      </c>
      <c r="N45" s="65"/>
      <c r="O45" s="65"/>
      <c r="P45" s="65"/>
      <c r="Q45" s="65"/>
      <c r="R45" s="65"/>
    </row>
  </sheetData>
  <sheetProtection/>
  <mergeCells count="155">
    <mergeCell ref="U31:U32"/>
    <mergeCell ref="T33:T34"/>
    <mergeCell ref="E44:J44"/>
    <mergeCell ref="E45:J45"/>
    <mergeCell ref="M44:R44"/>
    <mergeCell ref="M45:R45"/>
    <mergeCell ref="S31:S32"/>
    <mergeCell ref="T31:T32"/>
    <mergeCell ref="T25:T26"/>
    <mergeCell ref="U25:U26"/>
    <mergeCell ref="T27:T28"/>
    <mergeCell ref="U27:U28"/>
    <mergeCell ref="T29:T30"/>
    <mergeCell ref="U29:U30"/>
    <mergeCell ref="A1:U1"/>
    <mergeCell ref="D41:S41"/>
    <mergeCell ref="D40:S40"/>
    <mergeCell ref="C31:C32"/>
    <mergeCell ref="O26:O27"/>
    <mergeCell ref="I34:J38"/>
    <mergeCell ref="L34:M38"/>
    <mergeCell ref="P30:P31"/>
    <mergeCell ref="P22:P23"/>
    <mergeCell ref="D30:D31"/>
    <mergeCell ref="D22:D23"/>
    <mergeCell ref="D42:S42"/>
    <mergeCell ref="S33:S34"/>
    <mergeCell ref="F32:F33"/>
    <mergeCell ref="R32:R33"/>
    <mergeCell ref="J33:L33"/>
    <mergeCell ref="J32:L32"/>
    <mergeCell ref="R24:R25"/>
    <mergeCell ref="R28:R29"/>
    <mergeCell ref="D26:D27"/>
    <mergeCell ref="S27:S28"/>
    <mergeCell ref="S29:S30"/>
    <mergeCell ref="G28:G29"/>
    <mergeCell ref="S19:S20"/>
    <mergeCell ref="S25:S26"/>
    <mergeCell ref="S21:S22"/>
    <mergeCell ref="S23:S24"/>
    <mergeCell ref="M20:N21"/>
    <mergeCell ref="J21:L21"/>
    <mergeCell ref="P24:Q24"/>
    <mergeCell ref="AJ21:AK21"/>
    <mergeCell ref="Y21:AB21"/>
    <mergeCell ref="T23:T24"/>
    <mergeCell ref="U23:U24"/>
    <mergeCell ref="AG21:AI21"/>
    <mergeCell ref="AC21:AE21"/>
    <mergeCell ref="W21:X21"/>
    <mergeCell ref="U21:U22"/>
    <mergeCell ref="U15:U16"/>
    <mergeCell ref="U17:U18"/>
    <mergeCell ref="S13:S14"/>
    <mergeCell ref="S9:S10"/>
    <mergeCell ref="S11:S12"/>
    <mergeCell ref="T9:T10"/>
    <mergeCell ref="U9:U10"/>
    <mergeCell ref="S17:S18"/>
    <mergeCell ref="T17:T18"/>
    <mergeCell ref="T11:T12"/>
    <mergeCell ref="T19:T20"/>
    <mergeCell ref="T21:T22"/>
    <mergeCell ref="P14:P15"/>
    <mergeCell ref="U11:U12"/>
    <mergeCell ref="U13:U14"/>
    <mergeCell ref="T13:T14"/>
    <mergeCell ref="T15:T16"/>
    <mergeCell ref="S15:S16"/>
    <mergeCell ref="R4:R5"/>
    <mergeCell ref="G11:G12"/>
    <mergeCell ref="P6:P7"/>
    <mergeCell ref="D12:D13"/>
    <mergeCell ref="H20:I21"/>
    <mergeCell ref="O10:O11"/>
    <mergeCell ref="R20:R21"/>
    <mergeCell ref="R16:R17"/>
    <mergeCell ref="F6:F7"/>
    <mergeCell ref="C3:C4"/>
    <mergeCell ref="C9:C10"/>
    <mergeCell ref="C11:C12"/>
    <mergeCell ref="C5:C6"/>
    <mergeCell ref="C7:C8"/>
    <mergeCell ref="U19:U20"/>
    <mergeCell ref="R8:R9"/>
    <mergeCell ref="R12:R13"/>
    <mergeCell ref="D4:D5"/>
    <mergeCell ref="D8:D9"/>
    <mergeCell ref="F15:F16"/>
    <mergeCell ref="D16:D17"/>
    <mergeCell ref="U3:U4"/>
    <mergeCell ref="S3:S4"/>
    <mergeCell ref="S5:S6"/>
    <mergeCell ref="S7:S8"/>
    <mergeCell ref="T3:T4"/>
    <mergeCell ref="U5:U6"/>
    <mergeCell ref="T7:T8"/>
    <mergeCell ref="T5:T6"/>
    <mergeCell ref="U7:U8"/>
    <mergeCell ref="A19:A20"/>
    <mergeCell ref="C23:C24"/>
    <mergeCell ref="C19:C20"/>
    <mergeCell ref="A21:A22"/>
    <mergeCell ref="B21:B22"/>
    <mergeCell ref="C21:C22"/>
    <mergeCell ref="B19:B20"/>
    <mergeCell ref="C17:C18"/>
    <mergeCell ref="C15:C16"/>
    <mergeCell ref="A31:A32"/>
    <mergeCell ref="A33:A34"/>
    <mergeCell ref="A23:A24"/>
    <mergeCell ref="A25:A26"/>
    <mergeCell ref="A29:A30"/>
    <mergeCell ref="A27:A28"/>
    <mergeCell ref="C13:C14"/>
    <mergeCell ref="D18:E18"/>
    <mergeCell ref="A17:A18"/>
    <mergeCell ref="B3:B4"/>
    <mergeCell ref="A13:A14"/>
    <mergeCell ref="B17:B18"/>
    <mergeCell ref="A3:A4"/>
    <mergeCell ref="A5:A6"/>
    <mergeCell ref="A7:A8"/>
    <mergeCell ref="A9:A10"/>
    <mergeCell ref="A11:A12"/>
    <mergeCell ref="A15:A16"/>
    <mergeCell ref="B5:B6"/>
    <mergeCell ref="B7:B8"/>
    <mergeCell ref="B9:B10"/>
    <mergeCell ref="B11:B12"/>
    <mergeCell ref="U33:U34"/>
    <mergeCell ref="A37:A38"/>
    <mergeCell ref="B37:B38"/>
    <mergeCell ref="C37:C38"/>
    <mergeCell ref="D36:E36"/>
    <mergeCell ref="A35:A36"/>
    <mergeCell ref="D34:D35"/>
    <mergeCell ref="C33:C34"/>
    <mergeCell ref="P25:Q25"/>
    <mergeCell ref="F24:F25"/>
    <mergeCell ref="B31:B32"/>
    <mergeCell ref="B33:B34"/>
    <mergeCell ref="B35:B36"/>
    <mergeCell ref="C35:C36"/>
    <mergeCell ref="K14:K19"/>
    <mergeCell ref="B23:B24"/>
    <mergeCell ref="B25:B26"/>
    <mergeCell ref="C25:C26"/>
    <mergeCell ref="C27:C28"/>
    <mergeCell ref="C29:C30"/>
    <mergeCell ref="B27:B28"/>
    <mergeCell ref="B29:B30"/>
    <mergeCell ref="B13:B14"/>
    <mergeCell ref="B15:B16"/>
  </mergeCells>
  <printOptions horizontalCentered="1"/>
  <pageMargins left="0.31496062992125984" right="0.1968503937007874" top="0.42" bottom="0.31496062992125984" header="0.23" footer="0.1968503937007874"/>
  <pageSetup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A9" sqref="A9"/>
    </sheetView>
  </sheetViews>
  <sheetFormatPr defaultColWidth="9.140625" defaultRowHeight="11.25"/>
  <cols>
    <col min="3" max="3" width="36.8515625" style="0" customWidth="1"/>
  </cols>
  <sheetData>
    <row r="1" spans="1:3" ht="14.25">
      <c r="A1" s="4" t="s">
        <v>52</v>
      </c>
      <c r="B1" s="4" t="s">
        <v>0</v>
      </c>
      <c r="C1" s="4" t="s">
        <v>1</v>
      </c>
    </row>
    <row r="2" spans="1:3" ht="14.25">
      <c r="A2" s="5">
        <v>1</v>
      </c>
      <c r="B2" s="5" t="s">
        <v>36</v>
      </c>
      <c r="C2" s="5" t="s">
        <v>48</v>
      </c>
    </row>
    <row r="3" spans="1:3" ht="14.25">
      <c r="A3" s="6">
        <v>2</v>
      </c>
      <c r="B3" s="6" t="s">
        <v>34</v>
      </c>
      <c r="C3" s="6" t="s">
        <v>8</v>
      </c>
    </row>
    <row r="4" spans="1:3" ht="14.25">
      <c r="A4" s="6">
        <v>3</v>
      </c>
      <c r="B4" s="6" t="s">
        <v>21</v>
      </c>
      <c r="C4" s="6" t="s">
        <v>4</v>
      </c>
    </row>
    <row r="5" spans="1:3" ht="14.25">
      <c r="A5" s="6">
        <v>4</v>
      </c>
      <c r="B5" s="6" t="s">
        <v>23</v>
      </c>
      <c r="C5" s="6" t="s">
        <v>41</v>
      </c>
    </row>
    <row r="6" spans="1:3" ht="14.25">
      <c r="A6" s="6">
        <v>5</v>
      </c>
      <c r="B6" s="6" t="s">
        <v>36</v>
      </c>
      <c r="C6" s="6" t="s">
        <v>54</v>
      </c>
    </row>
    <row r="7" spans="1:3" ht="14.25">
      <c r="A7" s="6">
        <v>6</v>
      </c>
      <c r="B7" s="6" t="s">
        <v>27</v>
      </c>
      <c r="C7" s="6" t="s">
        <v>28</v>
      </c>
    </row>
    <row r="8" spans="1:3" ht="14.25">
      <c r="A8" s="6">
        <v>7</v>
      </c>
      <c r="B8" s="6" t="s">
        <v>31</v>
      </c>
      <c r="C8" s="6" t="s">
        <v>32</v>
      </c>
    </row>
    <row r="9" spans="1:3" ht="14.25">
      <c r="A9" s="6">
        <v>8</v>
      </c>
      <c r="B9" s="6" t="s">
        <v>38</v>
      </c>
      <c r="C9" s="6" t="s">
        <v>39</v>
      </c>
    </row>
    <row r="10" spans="1:3" ht="14.25">
      <c r="A10" s="6">
        <v>9</v>
      </c>
      <c r="B10" s="6" t="s">
        <v>20</v>
      </c>
      <c r="C10" s="6" t="s">
        <v>2</v>
      </c>
    </row>
    <row r="11" spans="1:3" ht="14.25">
      <c r="A11" s="6">
        <v>10</v>
      </c>
      <c r="B11" s="6" t="s">
        <v>24</v>
      </c>
      <c r="C11" s="6" t="s">
        <v>19</v>
      </c>
    </row>
    <row r="12" spans="1:3" ht="14.25">
      <c r="A12" s="6">
        <v>11</v>
      </c>
      <c r="B12" s="6" t="s">
        <v>36</v>
      </c>
      <c r="C12" s="6" t="s">
        <v>43</v>
      </c>
    </row>
    <row r="13" spans="1:3" ht="14.25">
      <c r="A13" s="6">
        <v>12</v>
      </c>
      <c r="B13" s="6" t="s">
        <v>50</v>
      </c>
      <c r="C13" s="6" t="s">
        <v>14</v>
      </c>
    </row>
    <row r="14" spans="1:3" ht="14.25">
      <c r="A14" s="6">
        <v>13</v>
      </c>
      <c r="B14" s="6" t="s">
        <v>29</v>
      </c>
      <c r="C14" s="6" t="s">
        <v>30</v>
      </c>
    </row>
    <row r="15" spans="1:3" ht="14.25">
      <c r="A15" s="6">
        <v>14</v>
      </c>
      <c r="B15" s="6" t="s">
        <v>27</v>
      </c>
      <c r="C15" s="6" t="s">
        <v>42</v>
      </c>
    </row>
    <row r="16" spans="1:3" ht="14.25">
      <c r="A16" s="6">
        <v>15</v>
      </c>
      <c r="B16" s="6" t="s">
        <v>23</v>
      </c>
      <c r="C16" s="6" t="s">
        <v>12</v>
      </c>
    </row>
    <row r="17" spans="1:3" ht="14.25">
      <c r="A17" s="6">
        <v>16</v>
      </c>
      <c r="B17" s="6" t="s">
        <v>38</v>
      </c>
      <c r="C17" s="6" t="s">
        <v>53</v>
      </c>
    </row>
    <row r="18" spans="1:3" ht="14.25">
      <c r="A18" s="6">
        <v>17</v>
      </c>
      <c r="B18" s="6" t="s">
        <v>23</v>
      </c>
      <c r="C18" s="6" t="s">
        <v>13</v>
      </c>
    </row>
    <row r="19" spans="1:3" ht="14.25">
      <c r="A19" s="6">
        <v>18</v>
      </c>
      <c r="B19" s="6" t="s">
        <v>25</v>
      </c>
      <c r="C19" s="6" t="s">
        <v>16</v>
      </c>
    </row>
    <row r="20" spans="1:3" ht="14.25">
      <c r="A20" s="6">
        <v>19</v>
      </c>
      <c r="B20" s="6" t="s">
        <v>24</v>
      </c>
      <c r="C20" s="6" t="s">
        <v>51</v>
      </c>
    </row>
    <row r="21" spans="1:3" ht="14.25">
      <c r="A21" s="6">
        <v>20</v>
      </c>
      <c r="B21" s="6" t="s">
        <v>36</v>
      </c>
      <c r="C21" s="6" t="s">
        <v>37</v>
      </c>
    </row>
    <row r="22" spans="1:3" ht="14.25">
      <c r="A22" s="6">
        <v>21</v>
      </c>
      <c r="B22" s="6" t="s">
        <v>21</v>
      </c>
      <c r="C22" s="6" t="s">
        <v>3</v>
      </c>
    </row>
    <row r="23" spans="1:3" ht="14.25">
      <c r="A23" s="6">
        <v>22</v>
      </c>
      <c r="B23" s="6" t="s">
        <v>40</v>
      </c>
      <c r="C23" s="6" t="s">
        <v>15</v>
      </c>
    </row>
    <row r="24" spans="1:3" ht="14.25">
      <c r="A24" s="6">
        <v>23</v>
      </c>
      <c r="B24" s="6" t="s">
        <v>35</v>
      </c>
      <c r="C24" s="6" t="s">
        <v>10</v>
      </c>
    </row>
    <row r="25" spans="1:3" ht="14.25">
      <c r="A25" s="6">
        <v>24</v>
      </c>
      <c r="B25" s="6" t="s">
        <v>23</v>
      </c>
      <c r="C25" s="6" t="s">
        <v>49</v>
      </c>
    </row>
    <row r="26" spans="1:3" ht="14.25">
      <c r="A26" s="6">
        <v>25</v>
      </c>
      <c r="B26" s="6" t="s">
        <v>24</v>
      </c>
      <c r="C26" s="6" t="s">
        <v>17</v>
      </c>
    </row>
    <row r="27" spans="1:3" ht="14.25">
      <c r="A27" s="6">
        <v>26</v>
      </c>
      <c r="B27" s="6" t="s">
        <v>34</v>
      </c>
      <c r="C27" s="6" t="s">
        <v>7</v>
      </c>
    </row>
    <row r="28" spans="1:3" ht="14.25">
      <c r="A28" s="6">
        <v>28</v>
      </c>
      <c r="B28" s="6" t="s">
        <v>22</v>
      </c>
      <c r="C28" s="6" t="s">
        <v>26</v>
      </c>
    </row>
    <row r="29" spans="1:3" ht="14.25">
      <c r="A29" s="6">
        <v>29</v>
      </c>
      <c r="B29" s="6" t="s">
        <v>24</v>
      </c>
      <c r="C29" s="6" t="s">
        <v>18</v>
      </c>
    </row>
    <row r="30" spans="1:3" ht="14.25">
      <c r="A30" s="6">
        <v>30</v>
      </c>
      <c r="B30" s="6" t="s">
        <v>22</v>
      </c>
      <c r="C30" s="6" t="s">
        <v>6</v>
      </c>
    </row>
    <row r="31" spans="1:3" ht="14.25">
      <c r="A31" s="6">
        <v>31</v>
      </c>
      <c r="B31" s="6" t="s">
        <v>35</v>
      </c>
      <c r="C31" s="6" t="s">
        <v>9</v>
      </c>
    </row>
    <row r="32" spans="1:3" ht="14.25">
      <c r="A32" s="6">
        <v>32</v>
      </c>
      <c r="B32" s="6" t="s">
        <v>21</v>
      </c>
      <c r="C32" s="6" t="s">
        <v>5</v>
      </c>
    </row>
    <row r="33" spans="1:3" ht="14.25">
      <c r="A33" s="6">
        <v>33</v>
      </c>
      <c r="B33" s="6" t="s">
        <v>23</v>
      </c>
      <c r="C33" s="6" t="s">
        <v>11</v>
      </c>
    </row>
    <row r="34" spans="1:3" ht="14.25">
      <c r="A34" s="6">
        <v>34</v>
      </c>
      <c r="B34" s="6" t="s">
        <v>29</v>
      </c>
      <c r="C34" s="6" t="s">
        <v>33</v>
      </c>
    </row>
    <row r="35" spans="1:3" ht="14.25">
      <c r="A35" s="7">
        <v>35</v>
      </c>
      <c r="B35" s="7" t="s">
        <v>27</v>
      </c>
      <c r="C35" s="7" t="s">
        <v>44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Mcdonald's Company(Japan),Ltd.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029203</dc:creator>
  <cp:keywords/>
  <dc:description/>
  <cp:lastModifiedBy>STN02</cp:lastModifiedBy>
  <cp:lastPrinted>2009-08-19T00:39:32Z</cp:lastPrinted>
  <dcterms:created xsi:type="dcterms:W3CDTF">2008-06-22T02:23:31Z</dcterms:created>
  <dcterms:modified xsi:type="dcterms:W3CDTF">2010-07-05T02:08:20Z</dcterms:modified>
  <cp:category/>
  <cp:version/>
  <cp:contentType/>
  <cp:contentStatus/>
</cp:coreProperties>
</file>